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https://indiana-my.sharepoint.com/personal/jmckinla_iu_edu/Documents/Lab_files_personal/Manuscripts_USE/Rpal RbTnSeq/Rpal RnTnSeq MRA/Submit/"/>
    </mc:Choice>
  </mc:AlternateContent>
  <xr:revisionPtr revIDLastSave="5" documentId="8_{F31CA69C-6A83-CF43-BFA7-662947A8C036}" xr6:coauthVersionLast="47" xr6:coauthVersionMax="47" xr10:uidLastSave="{100DD2F6-A7CF-A348-AD6A-C949A2B35151}"/>
  <bookViews>
    <workbookView xWindow="0" yWindow="780" windowWidth="31260" windowHeight="19580" tabRatio="848" activeTab="1" xr2:uid="{00000000-000D-0000-FFFF-FFFF00000000}"/>
  </bookViews>
  <sheets>
    <sheet name="Table S1 Growth conditions" sheetId="18" r:id="rId1"/>
    <sheet name="Table S2 Media compositions" sheetId="1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dXEUz1+pAFzVR2oMtPGCcp7UGLXkpS51YQfl4IG6Mos="/>
    </ext>
  </extLst>
</workbook>
</file>

<file path=xl/calcChain.xml><?xml version="1.0" encoding="utf-8"?>
<calcChain xmlns="http://schemas.openxmlformats.org/spreadsheetml/2006/main">
  <c r="A60" i="18" l="1"/>
  <c r="A63" i="18" s="1"/>
  <c r="A236" i="18"/>
  <c r="A85" i="18"/>
  <c r="A89" i="18" s="1"/>
  <c r="A93" i="18" s="1"/>
  <c r="A97" i="18" s="1"/>
  <c r="A101" i="18" s="1"/>
  <c r="A107" i="18" s="1"/>
  <c r="A111" i="18" s="1"/>
  <c r="A119" i="18" s="1"/>
  <c r="A125" i="18" s="1"/>
  <c r="A128" i="18" s="1"/>
  <c r="A131" i="18" s="1"/>
  <c r="A134" i="18" s="1"/>
  <c r="A143" i="18" s="1"/>
  <c r="A146" i="18" s="1"/>
  <c r="A149" i="18" s="1"/>
  <c r="A152" i="18" s="1"/>
  <c r="A157" i="18" s="1"/>
  <c r="A160" i="18" s="1"/>
  <c r="A163" i="18" s="1"/>
  <c r="A166" i="18" s="1"/>
  <c r="A169" i="18" s="1"/>
  <c r="A172" i="18" s="1"/>
  <c r="A175" i="18" s="1"/>
  <c r="A178" i="18" s="1"/>
  <c r="A182" i="18" s="1"/>
  <c r="A186" i="18" s="1"/>
  <c r="A190" i="18" s="1"/>
  <c r="A196" i="18" s="1"/>
  <c r="A200" i="18" s="1"/>
  <c r="A204" i="18" s="1"/>
  <c r="A208" i="18" s="1"/>
  <c r="A212" i="18" s="1"/>
  <c r="A216" i="18" s="1"/>
  <c r="A220" i="18" s="1"/>
  <c r="A224" i="18" s="1"/>
  <c r="A227" i="18" s="1"/>
  <c r="A230" i="18" s="1"/>
  <c r="A233" i="18" s="1"/>
  <c r="A8" i="18"/>
  <c r="A12" i="18" s="1"/>
  <c r="A16" i="18" s="1"/>
  <c r="A22" i="18" s="1"/>
  <c r="A26" i="18" s="1"/>
  <c r="A30" i="18" s="1"/>
  <c r="A34" i="18" s="1"/>
  <c r="A38" i="18" s="1"/>
  <c r="A42" i="18" s="1"/>
  <c r="A46" i="18" s="1"/>
  <c r="A50" i="18" s="1"/>
  <c r="A54" i="18" s="1"/>
  <c r="A66" i="18" l="1"/>
  <c r="A69" i="18" s="1"/>
  <c r="A72" i="18" s="1"/>
</calcChain>
</file>

<file path=xl/sharedStrings.xml><?xml version="1.0" encoding="utf-8"?>
<sst xmlns="http://schemas.openxmlformats.org/spreadsheetml/2006/main" count="1622" uniqueCount="511">
  <si>
    <t>PM</t>
  </si>
  <si>
    <t>Media (10mL)</t>
  </si>
  <si>
    <t>Carbon source</t>
  </si>
  <si>
    <t>Concentration (mM)</t>
  </si>
  <si>
    <t>Sodium bicarbonate (mM)</t>
  </si>
  <si>
    <t>Growth condition</t>
  </si>
  <si>
    <t>Note</t>
  </si>
  <si>
    <t>CAAc/Km100</t>
  </si>
  <si>
    <t>N/A</t>
  </si>
  <si>
    <t>PM washed</t>
  </si>
  <si>
    <t>30C; anaerobic; light</t>
  </si>
  <si>
    <t>L-Leucine</t>
  </si>
  <si>
    <t>Butyric acid</t>
  </si>
  <si>
    <t>γ-Amino butyric acid</t>
  </si>
  <si>
    <t>Citraconic acid</t>
  </si>
  <si>
    <t>Azelaic acid</t>
  </si>
  <si>
    <t>Pimelic acid</t>
  </si>
  <si>
    <t>CGA009 T0</t>
  </si>
  <si>
    <t>CGA009 PM T0</t>
  </si>
  <si>
    <t>Leucine 1</t>
  </si>
  <si>
    <t>Leucine 2</t>
  </si>
  <si>
    <t>Leucine 3</t>
  </si>
  <si>
    <t>Sebacic acid</t>
  </si>
  <si>
    <t>Azelaic 1</t>
  </si>
  <si>
    <t>Azelaic 2</t>
  </si>
  <si>
    <t>Azelaic 3</t>
  </si>
  <si>
    <t>Butyric 1</t>
  </si>
  <si>
    <t>Butyric 2</t>
  </si>
  <si>
    <t>Butyric 3</t>
  </si>
  <si>
    <t>Fumaric 1</t>
  </si>
  <si>
    <t>Fumaric 2</t>
  </si>
  <si>
    <t>Fumaric 3</t>
  </si>
  <si>
    <t>Malic 1</t>
  </si>
  <si>
    <t>Malic 2</t>
  </si>
  <si>
    <t>Malic 3</t>
  </si>
  <si>
    <t>Pimelic 1</t>
  </si>
  <si>
    <t>Pimelic 2</t>
  </si>
  <si>
    <t>Pimelic 3</t>
  </si>
  <si>
    <t>Sebacic 1</t>
  </si>
  <si>
    <t>Sebacic 2</t>
  </si>
  <si>
    <t>Sebacic 3</t>
  </si>
  <si>
    <t>CAAc</t>
  </si>
  <si>
    <t>Citracon 1</t>
  </si>
  <si>
    <t>Citracon 2</t>
  </si>
  <si>
    <t>Citracon 3</t>
  </si>
  <si>
    <t>Starv 1-T0</t>
  </si>
  <si>
    <t>Starv 2-T0</t>
  </si>
  <si>
    <t>Starv 3-T0</t>
  </si>
  <si>
    <t>Starv 1-T3</t>
  </si>
  <si>
    <t>Starv 2-T3</t>
  </si>
  <si>
    <t>Starv 3-T3</t>
  </si>
  <si>
    <t>Starv 1-T7</t>
  </si>
  <si>
    <t>Starv 2-T7</t>
  </si>
  <si>
    <t>Starv 3-T7</t>
  </si>
  <si>
    <t>Starv 1-T14</t>
  </si>
  <si>
    <t>Starv 2-T14</t>
  </si>
  <si>
    <t>Starv 3-T14</t>
  </si>
  <si>
    <t>γ-Ami buty 1</t>
  </si>
  <si>
    <t>γ-Ami buty 2</t>
  </si>
  <si>
    <t>γ-Ami buty 3</t>
  </si>
  <si>
    <t>γ-Ami buty 4</t>
  </si>
  <si>
    <t>Azelaic 4</t>
  </si>
  <si>
    <t>Butyric 4</t>
  </si>
  <si>
    <t>Citracon 4</t>
  </si>
  <si>
    <t>Fumaric 4</t>
  </si>
  <si>
    <t>Malic 4</t>
  </si>
  <si>
    <t>Pimelic 4</t>
  </si>
  <si>
    <t>Sebacic 4</t>
  </si>
  <si>
    <t>Starv 4-T0</t>
  </si>
  <si>
    <t>Starv 4-T3</t>
  </si>
  <si>
    <t>Starv 4-T7</t>
  </si>
  <si>
    <t>Starv 4-T14</t>
  </si>
  <si>
    <t>Leucine 4</t>
  </si>
  <si>
    <t>Growth on PM plus γ-amino butyric acid</t>
  </si>
  <si>
    <t>Growth on PM plus azelaic acid</t>
  </si>
  <si>
    <t>Growth on PM plus butyric acid</t>
  </si>
  <si>
    <t>Growth on PM plus citraconic acid</t>
  </si>
  <si>
    <t>Growth on PM plus fumaric acid</t>
  </si>
  <si>
    <t>Growth on PM plus L-leucine</t>
  </si>
  <si>
    <t>Growth on PM plus malic acid</t>
  </si>
  <si>
    <t>Growth on PM plus pimelic acid</t>
  </si>
  <si>
    <t>Growth on PM plus sebacic acid</t>
  </si>
  <si>
    <t>Succinate + Formate</t>
  </si>
  <si>
    <t>Succiante + Formate</t>
  </si>
  <si>
    <t>Succinate</t>
  </si>
  <si>
    <t>Butyrate</t>
  </si>
  <si>
    <t>Formate + Bicarb</t>
  </si>
  <si>
    <t>MDC</t>
  </si>
  <si>
    <t xml:space="preserve">10  + 20 </t>
  </si>
  <si>
    <t>20 + 50</t>
  </si>
  <si>
    <t>30C; anaerobic; light; 100% Ar</t>
  </si>
  <si>
    <t>30C; aerobic; dark</t>
  </si>
  <si>
    <t>Lactate + Acetate</t>
  </si>
  <si>
    <t>Acetate</t>
  </si>
  <si>
    <t xml:space="preserve">13  + 10 </t>
  </si>
  <si>
    <t xml:space="preserve">10  + 0.1 </t>
  </si>
  <si>
    <t>Butyrate + bicarb</t>
  </si>
  <si>
    <t>NoS</t>
  </si>
  <si>
    <t>NFM</t>
  </si>
  <si>
    <t>NFM No Mo</t>
  </si>
  <si>
    <t>Taurine</t>
  </si>
  <si>
    <t>Sulfoacetic acid</t>
  </si>
  <si>
    <t>WT Tn5 T0 NMR 1</t>
  </si>
  <si>
    <t>WT Tn5 T0 NMR 2</t>
  </si>
  <si>
    <t>WT Tn5 T0 NMR 3</t>
  </si>
  <si>
    <t>WT Tn5 T0 NoS NMR 1</t>
  </si>
  <si>
    <t>WT Tn5 T0 NoS NMR 2</t>
  </si>
  <si>
    <t>WT Tn5 T0 NoS NMR 3</t>
  </si>
  <si>
    <t>NFM T0</t>
  </si>
  <si>
    <t>NFM No Mo T0</t>
  </si>
  <si>
    <t>4HBA</t>
  </si>
  <si>
    <t>Benzoate</t>
  </si>
  <si>
    <t>NoS wash</t>
  </si>
  <si>
    <t>NFM wash</t>
  </si>
  <si>
    <t>NFM No Mo wash</t>
  </si>
  <si>
    <t>10mM</t>
  </si>
  <si>
    <t>NA</t>
  </si>
  <si>
    <t>PM Decay r1</t>
  </si>
  <si>
    <t>PM Decay r2</t>
  </si>
  <si>
    <t>PM Decay r3</t>
  </si>
  <si>
    <t>PM ac+F r1</t>
  </si>
  <si>
    <t>PM ac+F r2</t>
  </si>
  <si>
    <t>PM ac+F r3</t>
  </si>
  <si>
    <t>PM benz+F r1</t>
  </si>
  <si>
    <t>PM benz+F r2</t>
  </si>
  <si>
    <t>PM benz+F r3</t>
  </si>
  <si>
    <t>NFM No Mo Vcl3</t>
  </si>
  <si>
    <t>N/D</t>
  </si>
  <si>
    <t>Malate</t>
  </si>
  <si>
    <t>Pyruvate</t>
  </si>
  <si>
    <t>LateDecay</t>
  </si>
  <si>
    <t>PM wash</t>
  </si>
  <si>
    <t>Outgrowth culture from carbon starvation T3 (biological replicate 1)</t>
  </si>
  <si>
    <t>Outgrowth culture from carbon starvation T3 (biological replicate 2)</t>
  </si>
  <si>
    <t>Outgrowth culture from carbon starvation T3 (biological replicate 3)</t>
  </si>
  <si>
    <t>Outgrowth culture from carbon starvation T3 (biological replicate 4)</t>
  </si>
  <si>
    <t>Outgrowth culture from carbon starvation T7 (biological replicate 1)</t>
  </si>
  <si>
    <t>Outgrowth culture from carbon starvation T7 (biological replicate 2)</t>
  </si>
  <si>
    <t>Outgrowth culture from carbon starvation T7 (biological replicate 3)</t>
  </si>
  <si>
    <t>Outgrowth culture from carbon starvation T7 (biological replicate 4)</t>
  </si>
  <si>
    <t>Outgrowth culture from carbon starvation T14 (biological replicate 1)</t>
  </si>
  <si>
    <t>Outgrowth culture from carbon starvation T14 (biological replicate 2)</t>
  </si>
  <si>
    <t>Outgrowth culture from carbon starvation T14 (biological replicate 3)</t>
  </si>
  <si>
    <t>Outgrowth culture from carbon starvation T14 (biological replicate 4)</t>
  </si>
  <si>
    <t>WT Tn5 T0 NoS NMR 4</t>
  </si>
  <si>
    <t>WT Tn5 NoS MT-EtOH 1</t>
  </si>
  <si>
    <t>WT Tn5 NoS MT-EtOH 2</t>
  </si>
  <si>
    <t>WT Tn5 NoS MT-EtOH 3</t>
  </si>
  <si>
    <t>WT Tn5 NoS MT-EtOH 4</t>
  </si>
  <si>
    <t>WT Tn5 T0 NoS EMS 1</t>
  </si>
  <si>
    <t>WT Tn5 T0 NoS EMS 2</t>
  </si>
  <si>
    <t>WT Tn5 T0 NoS EMS 3</t>
  </si>
  <si>
    <t>WT Tn5 T0 NoS EMS 4</t>
  </si>
  <si>
    <t>WT Tn5 T0 NoS Tau 1</t>
  </si>
  <si>
    <t>WT Tn5 T0 NoS Tau 2</t>
  </si>
  <si>
    <t>WT Tn5 T0 NoS Tau 3</t>
  </si>
  <si>
    <t>WT Tn5 T0 NoS Tau 4</t>
  </si>
  <si>
    <t>WT Tn5 T0 NoS Ise 1</t>
  </si>
  <si>
    <t>WT Tn5 T0 NoS Ise 2</t>
  </si>
  <si>
    <t>WT Tn5 T0 NoS Ise 3</t>
  </si>
  <si>
    <t>WT Tn5 T0 NoS Ise 4</t>
  </si>
  <si>
    <t>WT Tn5 T0 NoS Thi. HCl 1</t>
  </si>
  <si>
    <t>WT Tn5 T0 NoS Thi. HCl 2</t>
  </si>
  <si>
    <t>WT Tn5 T0 NoS Thi. HCl 3</t>
  </si>
  <si>
    <t>WT Tn5 T0 NoS Thi. HCl 4</t>
  </si>
  <si>
    <t>WT Tn5 T0 V2</t>
  </si>
  <si>
    <t>WT T5 T0 NoS V2</t>
  </si>
  <si>
    <t>WT Tn5 DMS 1</t>
  </si>
  <si>
    <t>WT Tn5 DMS 2</t>
  </si>
  <si>
    <t>WT Tn5 DMS 3</t>
  </si>
  <si>
    <t>WT Tn5 DMS 4</t>
  </si>
  <si>
    <t>WT Tn5 DMSP 1</t>
  </si>
  <si>
    <t>WT Tn5 DMSP 2</t>
  </si>
  <si>
    <t>WT Tn5 DMSP 3</t>
  </si>
  <si>
    <t>WT Tn5 DMSP 4</t>
  </si>
  <si>
    <t>Barcode T0</t>
  </si>
  <si>
    <t>WT Tn5 NoS Sulfac T0 1</t>
  </si>
  <si>
    <t>WT Tn5 NoS Sulfac T0 2</t>
  </si>
  <si>
    <t>WT Tn5 NoS Sulfac T0 3</t>
  </si>
  <si>
    <t>WT Tn5 NoS Sulfacid 1</t>
  </si>
  <si>
    <t>WT Tn5 NoS Sulfacid 2</t>
  </si>
  <si>
    <t>WT Tn5 NoS Sulfacid 3</t>
  </si>
  <si>
    <t>WT Tn5 NoS Sulfacid 4</t>
  </si>
  <si>
    <t>NFM No Mo Vcl3 R1</t>
  </si>
  <si>
    <t>NFM No Mo Vcl3 R2</t>
  </si>
  <si>
    <t>NFM No Mo Vcl3 R3</t>
  </si>
  <si>
    <t>NFM No Mo R1</t>
  </si>
  <si>
    <t>NFM No Mo R2</t>
  </si>
  <si>
    <t>NFM No Mo R3</t>
  </si>
  <si>
    <t>NFM succinate R1</t>
  </si>
  <si>
    <t>NFM succinate R2</t>
  </si>
  <si>
    <t>NFM succinate R3</t>
  </si>
  <si>
    <t>NFM pyruvate R1</t>
  </si>
  <si>
    <t>NFM pyruvate R2</t>
  </si>
  <si>
    <t>NFM pyruvate R3</t>
  </si>
  <si>
    <t>T0 backup 1</t>
  </si>
  <si>
    <t>T0 backup 2</t>
  </si>
  <si>
    <t>T0 backup 3</t>
  </si>
  <si>
    <t>PMac r1</t>
  </si>
  <si>
    <t>PMac r2</t>
  </si>
  <si>
    <t>PMac r3</t>
  </si>
  <si>
    <t>PM HBA r1</t>
  </si>
  <si>
    <t>PM HBA r2</t>
  </si>
  <si>
    <t>PM HBA r3</t>
  </si>
  <si>
    <t>3.28.24 no washed</t>
  </si>
  <si>
    <t>Washed T0</t>
  </si>
  <si>
    <t>PM component</t>
  </si>
  <si>
    <t>For 1L</t>
  </si>
  <si>
    <t>Concentration</t>
  </si>
  <si>
    <t>0.5M Na2HPO4</t>
  </si>
  <si>
    <t>25mL</t>
  </si>
  <si>
    <t>12.5mM</t>
  </si>
  <si>
    <t>0.5M KH2PO4</t>
  </si>
  <si>
    <t>10% (NH4)2SO4</t>
  </si>
  <si>
    <t>10mL</t>
  </si>
  <si>
    <t>Concentrated base*</t>
  </si>
  <si>
    <t>1mL</t>
  </si>
  <si>
    <t>0.1M Na2S2O3·5H2O</t>
  </si>
  <si>
    <t>0.1mM</t>
  </si>
  <si>
    <t>2mg/L</t>
  </si>
  <si>
    <t>Double distilled water</t>
  </si>
  <si>
    <t>Bring volume to 1L</t>
  </si>
  <si>
    <t>NFM component</t>
  </si>
  <si>
    <t>CAAc component</t>
  </si>
  <si>
    <t>Yeast extract</t>
  </si>
  <si>
    <t>2g</t>
  </si>
  <si>
    <t>Casamino acids</t>
  </si>
  <si>
    <t>5g</t>
  </si>
  <si>
    <t>*Concentrated base</t>
  </si>
  <si>
    <t>Concentrated base component</t>
  </si>
  <si>
    <t>Nitrilotriacetic acid (NTA-free acid)</t>
  </si>
  <si>
    <t xml:space="preserve">  20g</t>
  </si>
  <si>
    <t>MgSO4 anhydrous</t>
  </si>
  <si>
    <t>28.9g</t>
  </si>
  <si>
    <t>CaCl2·2H2O</t>
  </si>
  <si>
    <t xml:space="preserve"> 6.67g</t>
  </si>
  <si>
    <t>(NH4)6Mo7O24·4H2O</t>
  </si>
  <si>
    <t xml:space="preserve"> 0.0185g</t>
  </si>
  <si>
    <t>FeSO4·7H2O</t>
  </si>
  <si>
    <t xml:space="preserve"> 0.198g</t>
  </si>
  <si>
    <t>Metal 44**</t>
  </si>
  <si>
    <t xml:space="preserve"> 100mL</t>
  </si>
  <si>
    <t>**Metal 44</t>
  </si>
  <si>
    <t>Metal 44 component</t>
  </si>
  <si>
    <t>EDTA (free acid, not sodium salt)</t>
  </si>
  <si>
    <t>2.5g</t>
  </si>
  <si>
    <t>ZnSO4·7H2O</t>
  </si>
  <si>
    <t>10.95g</t>
  </si>
  <si>
    <t>MnSO4·H2O</t>
  </si>
  <si>
    <t>1.54g</t>
  </si>
  <si>
    <t>CuSO4·5H2O</t>
  </si>
  <si>
    <t>0.392g</t>
  </si>
  <si>
    <t>Co(NO3)2·6H2O</t>
  </si>
  <si>
    <t>0.25g</t>
  </si>
  <si>
    <t>Na2B4O7·10H2O</t>
  </si>
  <si>
    <t xml:space="preserve"> 0.177g</t>
  </si>
  <si>
    <t>2mg/mL p-aminobenzoic acid (PABA)</t>
  </si>
  <si>
    <t>CAAc (PM plus 0.2% yeast extract and 0.5% casamino acids)</t>
  </si>
  <si>
    <t>Compound</t>
  </si>
  <si>
    <t>CAS No</t>
  </si>
  <si>
    <t>56-12-2</t>
  </si>
  <si>
    <t>123-99-9</t>
  </si>
  <si>
    <t>107-92-6</t>
  </si>
  <si>
    <t>498-23-7</t>
  </si>
  <si>
    <t>17013-01-3</t>
  </si>
  <si>
    <t>61-90-5</t>
  </si>
  <si>
    <t>138-09-0</t>
  </si>
  <si>
    <t>111-16-0</t>
  </si>
  <si>
    <t>111-20-6</t>
  </si>
  <si>
    <t>Sodium acetate trihydrate</t>
  </si>
  <si>
    <t>6131-90-4</t>
  </si>
  <si>
    <t>Sodium succinate hexahydrate</t>
  </si>
  <si>
    <t>6106-21-4</t>
  </si>
  <si>
    <t>Sodium benzoate</t>
  </si>
  <si>
    <t>532-32-1</t>
  </si>
  <si>
    <t>p-Hydroxycinnamic acid</t>
  </si>
  <si>
    <t>501-98-4</t>
  </si>
  <si>
    <t>p-Hydroxybenzoic acid</t>
  </si>
  <si>
    <t>99-96-7</t>
  </si>
  <si>
    <t>malate</t>
  </si>
  <si>
    <t>113-24-6</t>
  </si>
  <si>
    <t>114-63-6</t>
  </si>
  <si>
    <t>7681-49-4</t>
  </si>
  <si>
    <t>123-43-3</t>
  </si>
  <si>
    <t>7314-30-9</t>
  </si>
  <si>
    <t>75-18-3</t>
  </si>
  <si>
    <t>67-03-8</t>
  </si>
  <si>
    <t>1562-00-1</t>
  </si>
  <si>
    <t>107-35-7</t>
  </si>
  <si>
    <t>624-89-5</t>
  </si>
  <si>
    <t>2-(Methylthio)ethanol</t>
  </si>
  <si>
    <t>5271-38-5</t>
  </si>
  <si>
    <t>7718-98-1</t>
  </si>
  <si>
    <t>NFM No Mo VCl3</t>
  </si>
  <si>
    <t xml:space="preserve">Na2HPO4 </t>
  </si>
  <si>
    <t>42.5 mM</t>
  </si>
  <si>
    <t xml:space="preserve">KH2PO4 </t>
  </si>
  <si>
    <t>22 mM</t>
  </si>
  <si>
    <t>0.1 mM</t>
  </si>
  <si>
    <t>14.6 uM</t>
  </si>
  <si>
    <t>1 mM</t>
  </si>
  <si>
    <t>144-55-8</t>
  </si>
  <si>
    <t>141-53-7</t>
  </si>
  <si>
    <t>50-99-7</t>
  </si>
  <si>
    <t>867-56-1</t>
  </si>
  <si>
    <t>156-54-7</t>
  </si>
  <si>
    <t>64-17-5</t>
  </si>
  <si>
    <t>73-24-5</t>
  </si>
  <si>
    <t>10102-17-7</t>
  </si>
  <si>
    <t>30C; anaerobic; light, 10 mM NH4Cl</t>
  </si>
  <si>
    <t>30C; anaerobic; light; 10 mM NH4Cl</t>
  </si>
  <si>
    <t xml:space="preserve">NFM without (NH4)6Mo7O24·4H2O </t>
  </si>
  <si>
    <t>NFM without (NH4)6Mo7O24·4H2O but with 10 µM VCl3 added</t>
  </si>
  <si>
    <t>PM but all sulfate salts replaced with chloride salts</t>
  </si>
  <si>
    <t>MDC (M9-derived coculture medium):</t>
  </si>
  <si>
    <t xml:space="preserve">0.1% v/v </t>
  </si>
  <si>
    <t>100X MgSO4</t>
  </si>
  <si>
    <t>100X CaCl2</t>
  </si>
  <si>
    <t>Condition #</t>
  </si>
  <si>
    <t>Acetate + Sulfoacetic acid</t>
  </si>
  <si>
    <t>20 + 1</t>
  </si>
  <si>
    <t>Acetate + fluorine</t>
  </si>
  <si>
    <t>Benzoate  + fluorine</t>
  </si>
  <si>
    <t>5.7 + 50</t>
  </si>
  <si>
    <t>Malate + taurine</t>
  </si>
  <si>
    <t>Malate + isethionate</t>
  </si>
  <si>
    <t>Malate + thiamine HCl</t>
  </si>
  <si>
    <t>Malate + ethyl methyl sulfide</t>
  </si>
  <si>
    <t>Malate + 2-(Methylthio)ethanol</t>
  </si>
  <si>
    <t>10 +1</t>
  </si>
  <si>
    <t>Acetate + dimethyl sulfide</t>
  </si>
  <si>
    <t>Acetate + dimethylsulfoniopropionate</t>
  </si>
  <si>
    <t>Sample name</t>
  </si>
  <si>
    <t>IU T0 washed</t>
  </si>
  <si>
    <t>IU T0 growth</t>
  </si>
  <si>
    <t>Disodium fumarate</t>
  </si>
  <si>
    <t>Nitrogen source is supplied as N2 gas in the headspace of anaerobic tube</t>
  </si>
  <si>
    <t>Supplements</t>
  </si>
  <si>
    <t>fumarate</t>
  </si>
  <si>
    <t>Oacs</t>
  </si>
  <si>
    <t>OAcs</t>
  </si>
  <si>
    <t>see Table S2</t>
  </si>
  <si>
    <t>Mono_MDC_OAcs_L_An_77</t>
  </si>
  <si>
    <t>Mono_MDC_OAcs_L_An_79</t>
  </si>
  <si>
    <t>Mono_MDC_OAcs_L_An_80</t>
  </si>
  <si>
    <t>LacNaCl_L_An_105</t>
  </si>
  <si>
    <t>LacNaCl_L_An_106</t>
  </si>
  <si>
    <t>LacNaCl_L_An_107</t>
  </si>
  <si>
    <t>LacAce_L_An_110</t>
  </si>
  <si>
    <t>LacAce_L_An_111</t>
  </si>
  <si>
    <t>LacAce_L_An_112</t>
  </si>
  <si>
    <t>Ace_L_An_113</t>
  </si>
  <si>
    <t>Ace_L_An_114</t>
  </si>
  <si>
    <t>Ace_L_An_116</t>
  </si>
  <si>
    <t>Coculture_MDC_L_An_73</t>
  </si>
  <si>
    <t>Coculture_MDC_L_An_74</t>
  </si>
  <si>
    <t>Coculture_MDC_L_An_75</t>
  </si>
  <si>
    <t>Outgrowth culture from carbon starvation T0 (True T0 sample for biological replicate 1, i.e., all other UW samples highlighted in pink); Details for all samples in the carbon starvation experiment: (1) PM washed CAAc/Km grown cells were inoculated into PM/acetae (4 biological replicates) and incubated at 30C in the light, (3) Harvested cells from outgrowth culture when OD660 reached to 1.0</t>
  </si>
  <si>
    <t xml:space="preserve">Outgrowth culture from carbon starvation T0 (True T0 sample for biological replicate 2, i.e., all other UW samples highlighted in green), (2) When growth arrested at T0 (T0 sample), T3, T7, and T14, took 0.1mL of culture and inoculated into CAAc for outgrowth, </t>
  </si>
  <si>
    <t>Outgrowth culture from carbon starvation T0 (True T0 sample for biological replicate 3, i.e., all other UW samples highlighted in purple)</t>
  </si>
  <si>
    <t>Outgrowth culture from carbon starvation T0 (True T0 sample for biological replicate 4, i.e., all other UW samples highlighted in orange)</t>
  </si>
  <si>
    <t>PM washed CAAc/Km grown cells used for all fitness assay (T0 sample); applies to all other UW samples highlighted in blue</t>
  </si>
  <si>
    <t>T0 sample; applies to all other UW samples highlighted in blue</t>
  </si>
  <si>
    <t>T0 sample (WT Tn5 T0 NMR 1, 2, and 3 are identical) used to inoculate into NoS_malate; applies to all UMN samples highlighted in blue</t>
  </si>
  <si>
    <t>NoS washed NoS_malate grown cells used for fitness assay (True T0 sample) (WT Tn5 T0 NoS NMR 1, 2, and 3 are identical); applies to all UMN samples highlighted in blue</t>
  </si>
  <si>
    <t>T0 sample (WT Tn5 T0 V2 1, 2, and 3 are identical) used to inoculate into NoS_acetate; applies to all UMN samples highlighted in pink</t>
  </si>
  <si>
    <t>NoS washed NoS_acetate grown cells used for fitness assay (True T0 sample) (WT_Tn5_T0_Sulf_ac_T0_NMR 1, 2, and 3 are identical); applies to all UMN samples highlighted in green</t>
  </si>
  <si>
    <t>NoS washed NoS_acetate grown cells used for fitness assay (True T0 sample); applies to all UMN samples highlighted in pink</t>
  </si>
  <si>
    <t>LateDecay is substrate that came from aspen wood chips that have been decomposed by a fungus</t>
  </si>
  <si>
    <t>T0 sample used to inoculate into NoS_acetate and NMF_acetate; applies to all UMN samples highlighted in green and purple</t>
  </si>
  <si>
    <t>T0 sample; applies to all IU samples highlighted in blue</t>
  </si>
  <si>
    <t>PM washed CAAc/Km grown cells used for fitness assay 1 (T0 sample); applies to all IU samples highlighted in blue</t>
  </si>
  <si>
    <t>T0 sample; applies to all IU samples highlighted in pink</t>
  </si>
  <si>
    <t>PM washed CAAc/Km grown cells used for fitness assay 2 (T0 sample); applies to all IU samples highlighted in pink</t>
  </si>
  <si>
    <t>SuccFor_L_An_30</t>
  </si>
  <si>
    <t>SuccFor_L_An_31</t>
  </si>
  <si>
    <t>SuccFor_L_An_32</t>
  </si>
  <si>
    <t>Succ_L_An_33</t>
  </si>
  <si>
    <t>Succ_L_An_35</t>
  </si>
  <si>
    <t>Succ_L_An_36</t>
  </si>
  <si>
    <t>ForCO2_An_L_41</t>
  </si>
  <si>
    <t>ForCO2_An_L_42</t>
  </si>
  <si>
    <t>ForCO2_An_L_43</t>
  </si>
  <si>
    <t>SuccFor_D_Ae_45</t>
  </si>
  <si>
    <t>SuccFor_D_Ae_46</t>
  </si>
  <si>
    <t>SuccFor_D_Ae_47</t>
  </si>
  <si>
    <t>SuccNaCl_D_Ae_49</t>
  </si>
  <si>
    <t>SuccNaCl_D_Ae_50</t>
  </si>
  <si>
    <t>SuccNaCl_D_Ae_52</t>
  </si>
  <si>
    <t>Succinate + NaCl</t>
  </si>
  <si>
    <t>Succ_D_Ae_53</t>
  </si>
  <si>
    <t>Succ_D_Ae_55</t>
  </si>
  <si>
    <t>Succ_D_Ae_56</t>
  </si>
  <si>
    <t>Buty_D_Ae_61</t>
  </si>
  <si>
    <t>Buty_D_Ae_62</t>
  </si>
  <si>
    <t>Buty_D_Ae_64</t>
  </si>
  <si>
    <t>ThioCO2a_L_An_65</t>
  </si>
  <si>
    <t>ThioCO2a_L_An_66</t>
  </si>
  <si>
    <t>ThioCO2a_L_An_67</t>
  </si>
  <si>
    <t>ThioCO2b_L_An_69</t>
  </si>
  <si>
    <t>ThioCO2b_L_An_70</t>
  </si>
  <si>
    <t>ThioCO2b_L_An_71</t>
  </si>
  <si>
    <t>ThioCO2b_L_An_72</t>
  </si>
  <si>
    <t>ThioCO2a_L_An_68</t>
  </si>
  <si>
    <t>thiosulfate + bicarb</t>
  </si>
  <si>
    <t>ButyCO2_81</t>
  </si>
  <si>
    <t>ButyCO2_82</t>
  </si>
  <si>
    <t>ButyCO2_83</t>
  </si>
  <si>
    <t>ButyCO2_84</t>
  </si>
  <si>
    <t>Butyrate + adenine + bicarb</t>
  </si>
  <si>
    <t>10 + 2</t>
  </si>
  <si>
    <t>ButyAdeCO2_85</t>
  </si>
  <si>
    <t>ButyAdeCO2_86</t>
  </si>
  <si>
    <t>ButyAdeCO2_87</t>
  </si>
  <si>
    <t>ButyAdeCO2_88</t>
  </si>
  <si>
    <t>ButyCO2Ar_L_An_1</t>
  </si>
  <si>
    <t>ButyCO2Ar_L_An_2</t>
  </si>
  <si>
    <t>ButyCO2Ar_L_An_3</t>
  </si>
  <si>
    <t>ButyCO2Ar_L_An_4</t>
  </si>
  <si>
    <t>Buty025N2ONaCl_L_An_5</t>
  </si>
  <si>
    <t>Buty025N2ONaCl_L_An_6</t>
  </si>
  <si>
    <t>Buty025N2ONaCl_L_An_7</t>
  </si>
  <si>
    <t>Buty025N2ONaCl_L_An_8</t>
  </si>
  <si>
    <t>Buty025N2ONaNO3_L_An_9</t>
  </si>
  <si>
    <t>Buty025N2ONaNO3_L_An_10</t>
  </si>
  <si>
    <t>Buty025N2ONaNO3_L_An_11</t>
  </si>
  <si>
    <t>Buty025N2ONaNO3_L_An_12</t>
  </si>
  <si>
    <t>Buty100N2ONaNO3_L_An_13</t>
  </si>
  <si>
    <t>Buty100N2ONaNO3_L_An_14</t>
  </si>
  <si>
    <t>Buty100N2ONaNO3_L_An_15</t>
  </si>
  <si>
    <t>Buty100N2ONaNO3_L_An_16</t>
  </si>
  <si>
    <t>Butyrate + NaCl</t>
  </si>
  <si>
    <t>10 + 0.1</t>
  </si>
  <si>
    <t>Butyrate + NaNO3+ bicarb</t>
  </si>
  <si>
    <t>Butyrate + NaNO3</t>
  </si>
  <si>
    <t>30C; anaerobic; light; 75% Ar + 25% N2O</t>
  </si>
  <si>
    <t xml:space="preserve">30C; anaerobic; light; 100% N2O </t>
  </si>
  <si>
    <t>30C; anaerobic; light; 100% N2O</t>
  </si>
  <si>
    <t>Buty025N2ONaCl_D_An_17</t>
  </si>
  <si>
    <t>Buty025N2ONaCl_D_An_18</t>
  </si>
  <si>
    <t>Buty025N2ONaCl_D_An_19</t>
  </si>
  <si>
    <t>Buty025N2ONaCl_D_An_20</t>
  </si>
  <si>
    <t>Buty025N2ONaNO3_D_An_21</t>
  </si>
  <si>
    <t>Buty025N2ONaNO3_D_An_22</t>
  </si>
  <si>
    <t>Buty025N2ONaNO3_D_An_23</t>
  </si>
  <si>
    <t>Buty025N2ONaNO3_D_An_24</t>
  </si>
  <si>
    <t>30C; anaerobic; dark; 75% Ar + 25% N2O</t>
  </si>
  <si>
    <t xml:space="preserve">30C; anaerobic; dark; 100% N2O </t>
  </si>
  <si>
    <t>25+ 44 + 10</t>
  </si>
  <si>
    <t>Glucose + NaCl + NH4Cl</t>
  </si>
  <si>
    <t>Lactate + NaCl</t>
  </si>
  <si>
    <t>13 + 10</t>
  </si>
  <si>
    <t>PM washed PM_acetate grown cells used for fitness assay (True T0 sample) (PMac Final r1, r2, and r3 are identical); applies to all UMN samples highlighted in orange</t>
  </si>
  <si>
    <t>T0 sample (T0 backup, r1, r2, and r3 are identical) used to inoculate into PM_acetate; applies to all UMN samples highlighted in orange</t>
  </si>
  <si>
    <t>NFM washed NMF_acetate grown cells (T0 sample) used to inoculate into NFM No Mo_acetate; applies to all UMN samples highlighted in purple</t>
  </si>
  <si>
    <t>NFM No Mo washed NFM No Mo_acetate grwon cells used for fitness assay (True T0 sample); applies to all UMN samples highlighted in purple</t>
  </si>
  <si>
    <t>30C; anaerobic; light; coculture w E. coli PFM2 dpurH</t>
  </si>
  <si>
    <t>Initial cell density (OD660)</t>
  </si>
  <si>
    <t>Harvest cell density (OD660)</t>
  </si>
  <si>
    <t>p-Coumerate</t>
  </si>
  <si>
    <t>4-Hydroxy benzoate</t>
  </si>
  <si>
    <t>Acetate 1</t>
  </si>
  <si>
    <t>Acetate 2</t>
  </si>
  <si>
    <t>Acetate 3</t>
  </si>
  <si>
    <t>Succinate 1</t>
  </si>
  <si>
    <t>Succinate 2</t>
  </si>
  <si>
    <t>Succinate 3</t>
  </si>
  <si>
    <t>Benzoate 1</t>
  </si>
  <si>
    <t>Benzoate 2</t>
  </si>
  <si>
    <t>Benzoate 3</t>
  </si>
  <si>
    <t>p-Coumarate 1</t>
  </si>
  <si>
    <t>p-Coumarate 2</t>
  </si>
  <si>
    <t>p-Coumarate 3</t>
  </si>
  <si>
    <t>4-hydroxybenzoate 1</t>
  </si>
  <si>
    <t>4-hydroxybenzoate 2</t>
  </si>
  <si>
    <t>4-hydroxybenzoate 3</t>
  </si>
  <si>
    <t xml:space="preserve">CGA009 run1 t0 </t>
  </si>
  <si>
    <t xml:space="preserve">CGA009 run1 PM t0 </t>
  </si>
  <si>
    <t>T0 sample; applies to all other UW samples highlighted in yellow</t>
  </si>
  <si>
    <t>Buty100N2ONaNO3_CO2_D_An_25</t>
  </si>
  <si>
    <t>Buty100N2ONaNO3_CO2_D_An_26</t>
  </si>
  <si>
    <t>Buty100N2ONaNO3_CO2_D_An_27</t>
  </si>
  <si>
    <t>Buty100N2ONaNO3_CO2_D_An_28</t>
  </si>
  <si>
    <t>0.3-0.4</t>
  </si>
  <si>
    <t>0.8-0.9</t>
  </si>
  <si>
    <t>0.5-0.6</t>
  </si>
  <si>
    <r>
      <t>~</t>
    </r>
    <r>
      <rPr>
        <sz val="9"/>
        <color theme="1"/>
        <rFont val="Arial"/>
        <family val="2"/>
      </rPr>
      <t>0.1</t>
    </r>
  </si>
  <si>
    <t>~0.1</t>
  </si>
  <si>
    <t>Mixture of 2 mM succinate, 10 mM acetate, 13 mM lactate, 17 mM formate, 12 mM ethanol, 10 mM NH4Cl</t>
  </si>
  <si>
    <t>Disodium L-malate</t>
  </si>
  <si>
    <t>Sodium pyruvate</t>
  </si>
  <si>
    <t>Sodium 4-hydroxybenzoate</t>
  </si>
  <si>
    <t>Sodium fluoride</t>
  </si>
  <si>
    <t>Dimethylsulfoniopropionate</t>
  </si>
  <si>
    <t>Dimethyl sulfide</t>
  </si>
  <si>
    <t>Thiamine hydrochloride</t>
  </si>
  <si>
    <t>Sodium isethionate</t>
  </si>
  <si>
    <t>Ethyl methyl sulfide</t>
  </si>
  <si>
    <t>Vanadium (III) chloride</t>
  </si>
  <si>
    <t>Sodium bicarbonate</t>
  </si>
  <si>
    <t>Sodium formate</t>
  </si>
  <si>
    <t>Glucose</t>
  </si>
  <si>
    <t>Sodium lactate</t>
  </si>
  <si>
    <t>Sodium butyrate</t>
  </si>
  <si>
    <t>Ethanol</t>
  </si>
  <si>
    <t>Adenine</t>
  </si>
  <si>
    <t>Sodium thiosulfate, pentahydrate</t>
  </si>
  <si>
    <t>Table S2. Growth media used in this study</t>
  </si>
  <si>
    <r>
      <t xml:space="preserve">Table S1. </t>
    </r>
    <r>
      <rPr>
        <b/>
        <i/>
        <sz val="10"/>
        <color theme="1"/>
        <rFont val="Arial"/>
        <family val="2"/>
        <scheme val="minor"/>
      </rPr>
      <t>R. palustris CGA009::Tn5</t>
    </r>
    <r>
      <rPr>
        <b/>
        <sz val="10"/>
        <color theme="1"/>
        <rFont val="Arial"/>
        <family val="2"/>
        <scheme val="minor"/>
      </rPr>
      <t xml:space="preserve"> competitive assay conditions</t>
    </r>
  </si>
  <si>
    <t>Dissolve powder</t>
  </si>
  <si>
    <t>Add to tube autoclaving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</si>
</sst>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14" x14ac:knownFonts="1">
    <font>
      <sz val="10"/>
      <color theme="1"/>
      <name val="Arial"/>
      <scheme val="minor"/>
    </font>
    <font>
      <sz val="10"/>
      <color theme="1"/>
      <name val="Arial"/>
      <family val="2"/>
    </font>
    <font>
      <sz val="10"/>
      <color rgb="FF000000"/>
      <name val="Arial"/>
      <family val="2"/>
    </font>
    <font>
      <sz val="10"/>
      <color theme="1"/>
      <name val="Arial"/>
      <family val="2"/>
      <scheme val="minor"/>
    </font>
    <font>
      <b/>
      <sz val="10"/>
      <color theme="1"/>
      <name val="Arial"/>
      <family val="2"/>
      <scheme val="minor"/>
    </font>
    <font>
      <sz val="8"/>
      <name val="Arial"/>
      <family val="2"/>
      <scheme val="minor"/>
    </font>
    <font>
      <sz val="10"/>
      <color theme="1"/>
      <name val="Arial"/>
      <family val="2"/>
      <scheme val="major"/>
    </font>
    <font>
      <sz val="10"/>
      <color rgb="FF000000"/>
      <name val="Arial"/>
      <family val="2"/>
      <scheme val="minor"/>
    </font>
    <font>
      <sz val="10"/>
      <color rgb="FFFF0000"/>
      <name val="Arial"/>
      <family val="2"/>
    </font>
    <font>
      <b/>
      <u/>
      <sz val="10"/>
      <color theme="1"/>
      <name val="Arial"/>
      <family val="2"/>
      <scheme val="minor"/>
    </font>
    <font>
      <sz val="10"/>
      <color theme="1"/>
      <name val="Arial (Body)"/>
    </font>
    <font>
      <sz val="9"/>
      <color theme="1"/>
      <name val="Arial"/>
      <family val="2"/>
    </font>
    <font>
      <b/>
      <i/>
      <sz val="10"/>
      <color theme="1"/>
      <name val="Arial"/>
      <family val="2"/>
      <scheme val="minor"/>
    </font>
    <font>
      <sz val="8"/>
      <color theme="1"/>
      <name val="Arial"/>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2DDDC"/>
        <bgColor indexed="64"/>
      </patternFill>
    </fill>
    <fill>
      <patternFill patternType="solid">
        <fgColor rgb="FFFFFFCB"/>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right/>
      <top style="thin">
        <color auto="1"/>
      </top>
      <bottom style="thin">
        <color auto="1"/>
      </bottom>
      <diagonal/>
    </border>
  </borders>
  <cellStyleXfs count="1">
    <xf numFmtId="0" fontId="0" fillId="0" borderId="0"/>
  </cellStyleXfs>
  <cellXfs count="186">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center"/>
    </xf>
    <xf numFmtId="0" fontId="4" fillId="0" borderId="0" xfId="0" applyFont="1"/>
    <xf numFmtId="0" fontId="3" fillId="0" borderId="0" xfId="0" applyFont="1"/>
    <xf numFmtId="0" fontId="3" fillId="0" borderId="0" xfId="0" applyFont="1" applyAlignment="1">
      <alignment horizontal="center"/>
    </xf>
    <xf numFmtId="0" fontId="3" fillId="0" borderId="2" xfId="0" applyFont="1" applyBorder="1"/>
    <xf numFmtId="0" fontId="7" fillId="2" borderId="1" xfId="0" applyFont="1" applyFill="1" applyBorder="1"/>
    <xf numFmtId="0" fontId="7"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xf numFmtId="0" fontId="6" fillId="4" borderId="1" xfId="0" applyFont="1" applyFill="1" applyBorder="1" applyAlignment="1">
      <alignment horizontal="center"/>
    </xf>
    <xf numFmtId="0" fontId="6" fillId="4" borderId="1" xfId="0" applyFont="1" applyFill="1" applyBorder="1" applyAlignment="1">
      <alignment horizontal="center" vertical="center"/>
    </xf>
    <xf numFmtId="0" fontId="6" fillId="4" borderId="1" xfId="0" applyFont="1" applyFill="1" applyBorder="1"/>
    <xf numFmtId="0" fontId="7" fillId="4" borderId="1" xfId="0" applyFont="1" applyFill="1" applyBorder="1"/>
    <xf numFmtId="0" fontId="7" fillId="4" borderId="1" xfId="0" applyFont="1" applyFill="1" applyBorder="1" applyAlignment="1">
      <alignment horizontal="center"/>
    </xf>
    <xf numFmtId="0" fontId="3" fillId="4" borderId="1" xfId="0" applyFont="1" applyFill="1" applyBorder="1" applyAlignment="1">
      <alignment horizontal="center" vertical="center"/>
    </xf>
    <xf numFmtId="0" fontId="3" fillId="4" borderId="1" xfId="0" applyFont="1" applyFill="1" applyBorder="1" applyAlignment="1">
      <alignment horizontal="center"/>
    </xf>
    <xf numFmtId="0" fontId="6" fillId="5" borderId="1" xfId="0" applyFont="1" applyFill="1" applyBorder="1" applyAlignment="1">
      <alignment horizontal="center"/>
    </xf>
    <xf numFmtId="0" fontId="6" fillId="5" borderId="1" xfId="0" applyFont="1" applyFill="1" applyBorder="1" applyAlignment="1">
      <alignment horizontal="center" vertical="center"/>
    </xf>
    <xf numFmtId="0" fontId="6" fillId="5" borderId="1" xfId="0" applyFont="1" applyFill="1" applyBorder="1"/>
    <xf numFmtId="0" fontId="6" fillId="6" borderId="1" xfId="0" applyFont="1" applyFill="1" applyBorder="1" applyAlignment="1">
      <alignment horizontal="center"/>
    </xf>
    <xf numFmtId="0" fontId="6" fillId="6" borderId="1" xfId="0" applyFont="1" applyFill="1" applyBorder="1" applyAlignment="1">
      <alignment horizontal="center" vertical="center"/>
    </xf>
    <xf numFmtId="0" fontId="6" fillId="6" borderId="1" xfId="0" applyFont="1" applyFill="1" applyBorder="1"/>
    <xf numFmtId="0" fontId="6" fillId="3" borderId="1" xfId="0" applyFont="1" applyFill="1" applyBorder="1" applyAlignment="1">
      <alignment horizontal="center"/>
    </xf>
    <xf numFmtId="0" fontId="6" fillId="3" borderId="1" xfId="0" applyFont="1" applyFill="1" applyBorder="1" applyAlignment="1">
      <alignment horizontal="center" vertical="center"/>
    </xf>
    <xf numFmtId="0" fontId="6" fillId="3" borderId="1" xfId="0" applyFont="1" applyFill="1" applyBorder="1"/>
    <xf numFmtId="0" fontId="1" fillId="2" borderId="3" xfId="0" applyFont="1" applyFill="1" applyBorder="1" applyAlignment="1">
      <alignment vertical="center"/>
    </xf>
    <xf numFmtId="0" fontId="6" fillId="2" borderId="3" xfId="0" applyFont="1" applyFill="1" applyBorder="1"/>
    <xf numFmtId="0" fontId="1" fillId="4" borderId="3" xfId="0" applyFont="1" applyFill="1" applyBorder="1" applyAlignment="1">
      <alignment vertical="center"/>
    </xf>
    <xf numFmtId="0" fontId="6" fillId="4" borderId="3" xfId="0" applyFont="1" applyFill="1" applyBorder="1"/>
    <xf numFmtId="0" fontId="6" fillId="4" borderId="3" xfId="0" applyFont="1" applyFill="1" applyBorder="1" applyAlignment="1">
      <alignment horizontal="center"/>
    </xf>
    <xf numFmtId="0" fontId="6" fillId="4" borderId="3" xfId="0" applyFont="1" applyFill="1" applyBorder="1" applyAlignment="1">
      <alignment horizontal="center" vertical="center"/>
    </xf>
    <xf numFmtId="0" fontId="1" fillId="2" borderId="3" xfId="0" applyFont="1" applyFill="1" applyBorder="1" applyAlignment="1">
      <alignment horizont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0" fontId="6" fillId="2" borderId="3" xfId="0" applyFont="1" applyFill="1" applyBorder="1" applyAlignment="1">
      <alignment horizontal="center"/>
    </xf>
    <xf numFmtId="0" fontId="6" fillId="2" borderId="3" xfId="0" applyFont="1" applyFill="1" applyBorder="1" applyAlignment="1">
      <alignment horizontal="center" vertical="center"/>
    </xf>
    <xf numFmtId="0" fontId="1" fillId="2" borderId="4" xfId="0" applyFont="1" applyFill="1" applyBorder="1" applyAlignment="1">
      <alignment horizontal="center"/>
    </xf>
    <xf numFmtId="0" fontId="2" fillId="2" borderId="4" xfId="0" applyFont="1" applyFill="1" applyBorder="1" applyAlignment="1">
      <alignment horizontal="center" vertical="center"/>
    </xf>
    <xf numFmtId="0" fontId="1" fillId="2" borderId="4" xfId="0" applyFont="1" applyFill="1" applyBorder="1" applyAlignment="1">
      <alignment horizontal="center" vertical="center"/>
    </xf>
    <xf numFmtId="0" fontId="6" fillId="2" borderId="4" xfId="0" applyFont="1" applyFill="1" applyBorder="1" applyAlignment="1">
      <alignment horizontal="center"/>
    </xf>
    <xf numFmtId="0" fontId="6" fillId="2" borderId="4" xfId="0" applyFont="1" applyFill="1" applyBorder="1" applyAlignment="1">
      <alignment horizontal="center" vertical="center"/>
    </xf>
    <xf numFmtId="0" fontId="1" fillId="2" borderId="5" xfId="0" applyFont="1" applyFill="1" applyBorder="1" applyAlignment="1">
      <alignment horizont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6" fillId="2" borderId="5" xfId="0" applyFont="1" applyFill="1" applyBorder="1" applyAlignment="1">
      <alignment horizontal="center"/>
    </xf>
    <xf numFmtId="0" fontId="6" fillId="2" borderId="5" xfId="0" applyFont="1" applyFill="1" applyBorder="1" applyAlignment="1">
      <alignment horizontal="center" vertical="center"/>
    </xf>
    <xf numFmtId="0" fontId="3" fillId="2" borderId="3" xfId="0" applyFont="1" applyFill="1" applyBorder="1" applyAlignment="1">
      <alignment horizontal="center"/>
    </xf>
    <xf numFmtId="0" fontId="6" fillId="5" borderId="3" xfId="0" applyFont="1" applyFill="1" applyBorder="1" applyAlignment="1">
      <alignment horizontal="center"/>
    </xf>
    <xf numFmtId="0" fontId="6" fillId="5" borderId="3" xfId="0" applyFont="1" applyFill="1" applyBorder="1" applyAlignment="1">
      <alignment horizontal="center" vertical="center"/>
    </xf>
    <xf numFmtId="0" fontId="6" fillId="5" borderId="3" xfId="0" applyFont="1" applyFill="1" applyBorder="1"/>
    <xf numFmtId="0" fontId="6" fillId="5" borderId="5" xfId="0" applyFont="1" applyFill="1" applyBorder="1" applyAlignment="1">
      <alignment horizontal="center"/>
    </xf>
    <xf numFmtId="0" fontId="6" fillId="5" borderId="5" xfId="0" applyFont="1" applyFill="1" applyBorder="1" applyAlignment="1">
      <alignment horizontal="center" vertical="center"/>
    </xf>
    <xf numFmtId="0" fontId="6" fillId="5" borderId="5" xfId="0" applyFont="1" applyFill="1" applyBorder="1"/>
    <xf numFmtId="0" fontId="6" fillId="5" borderId="4" xfId="0" applyFont="1" applyFill="1" applyBorder="1" applyAlignment="1">
      <alignment horizontal="center"/>
    </xf>
    <xf numFmtId="0" fontId="6" fillId="5" borderId="4" xfId="0" applyFont="1" applyFill="1" applyBorder="1" applyAlignment="1">
      <alignment horizontal="center" vertical="center"/>
    </xf>
    <xf numFmtId="0" fontId="6" fillId="5" borderId="4" xfId="0" applyFont="1" applyFill="1" applyBorder="1"/>
    <xf numFmtId="0" fontId="6" fillId="3" borderId="3" xfId="0" applyFont="1" applyFill="1" applyBorder="1" applyAlignment="1">
      <alignment horizontal="center"/>
    </xf>
    <xf numFmtId="0" fontId="6" fillId="3" borderId="3" xfId="0" applyFont="1" applyFill="1" applyBorder="1" applyAlignment="1">
      <alignment horizontal="center" vertical="center"/>
    </xf>
    <xf numFmtId="0" fontId="6" fillId="3" borderId="3" xfId="0" applyFont="1" applyFill="1" applyBorder="1"/>
    <xf numFmtId="0" fontId="6" fillId="3" borderId="4" xfId="0" applyFont="1" applyFill="1" applyBorder="1" applyAlignment="1">
      <alignment horizontal="center"/>
    </xf>
    <xf numFmtId="0" fontId="6" fillId="3" borderId="4" xfId="0" applyFont="1" applyFill="1" applyBorder="1" applyAlignment="1">
      <alignment horizontal="center" vertical="center"/>
    </xf>
    <xf numFmtId="0" fontId="6" fillId="3" borderId="4" xfId="0" applyFont="1" applyFill="1" applyBorder="1"/>
    <xf numFmtId="0" fontId="6" fillId="3" borderId="5" xfId="0" applyFont="1" applyFill="1" applyBorder="1" applyAlignment="1">
      <alignment horizontal="center"/>
    </xf>
    <xf numFmtId="0" fontId="6" fillId="3" borderId="5" xfId="0" applyFont="1" applyFill="1" applyBorder="1" applyAlignment="1">
      <alignment horizontal="center" vertical="center"/>
    </xf>
    <xf numFmtId="0" fontId="6" fillId="3" borderId="5"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vertical="top"/>
    </xf>
    <xf numFmtId="1" fontId="1" fillId="2" borderId="1" xfId="0" applyNumberFormat="1" applyFont="1" applyFill="1" applyBorder="1" applyAlignment="1">
      <alignment horizontal="center"/>
    </xf>
    <xf numFmtId="0" fontId="1" fillId="2" borderId="1" xfId="0" applyFont="1" applyFill="1" applyBorder="1" applyAlignment="1">
      <alignment horizontal="left" vertical="top"/>
    </xf>
    <xf numFmtId="0" fontId="1" fillId="2" borderId="1" xfId="0" applyFont="1" applyFill="1" applyBorder="1" applyAlignment="1">
      <alignment horizontal="left" vertical="center"/>
    </xf>
    <xf numFmtId="0" fontId="1" fillId="2" borderId="1" xfId="0" applyFont="1" applyFill="1" applyBorder="1" applyAlignment="1">
      <alignment horizontal="center" wrapText="1"/>
    </xf>
    <xf numFmtId="164" fontId="1" fillId="2" borderId="1" xfId="0" applyNumberFormat="1" applyFont="1" applyFill="1" applyBorder="1" applyAlignment="1">
      <alignment horizontal="center"/>
    </xf>
    <xf numFmtId="0" fontId="1" fillId="2" borderId="1" xfId="0" applyFont="1" applyFill="1" applyBorder="1" applyAlignment="1">
      <alignment vertical="center"/>
    </xf>
    <xf numFmtId="0" fontId="1" fillId="4" borderId="1" xfId="0" applyFont="1" applyFill="1" applyBorder="1" applyAlignment="1">
      <alignment horizontal="center"/>
    </xf>
    <xf numFmtId="0" fontId="2"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3" fillId="4" borderId="1" xfId="0" applyFont="1" applyFill="1" applyBorder="1"/>
    <xf numFmtId="0" fontId="1" fillId="5" borderId="1" xfId="0" applyFont="1" applyFill="1" applyBorder="1" applyAlignment="1">
      <alignment horizontal="center"/>
    </xf>
    <xf numFmtId="0" fontId="2"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3" fillId="5" borderId="1" xfId="0" applyFont="1" applyFill="1" applyBorder="1"/>
    <xf numFmtId="0" fontId="1" fillId="6" borderId="1" xfId="0" applyFont="1" applyFill="1" applyBorder="1" applyAlignment="1">
      <alignment horizontal="center"/>
    </xf>
    <xf numFmtId="0" fontId="2" fillId="6" borderId="1" xfId="0" applyFont="1" applyFill="1" applyBorder="1" applyAlignment="1">
      <alignment horizontal="center" vertical="center"/>
    </xf>
    <xf numFmtId="0" fontId="1" fillId="6" borderId="1" xfId="0" applyFont="1" applyFill="1" applyBorder="1" applyAlignment="1">
      <alignment horizontal="center" vertical="center"/>
    </xf>
    <xf numFmtId="0" fontId="3" fillId="6" borderId="1" xfId="0" applyFont="1" applyFill="1" applyBorder="1"/>
    <xf numFmtId="0" fontId="3" fillId="3" borderId="1" xfId="0" applyFont="1" applyFill="1" applyBorder="1"/>
    <xf numFmtId="0" fontId="1" fillId="3" borderId="1" xfId="0" applyFont="1" applyFill="1" applyBorder="1" applyAlignment="1">
      <alignment horizontal="center"/>
    </xf>
    <xf numFmtId="0" fontId="2"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Alignment="1">
      <alignment horizontal="center"/>
    </xf>
    <xf numFmtId="0" fontId="0" fillId="0" borderId="6" xfId="0" applyBorder="1" applyAlignment="1">
      <alignment horizontal="center"/>
    </xf>
    <xf numFmtId="0" fontId="9" fillId="0" borderId="0" xfId="0" applyFont="1"/>
    <xf numFmtId="0" fontId="0" fillId="0" borderId="9" xfId="0" applyBorder="1" applyAlignment="1">
      <alignment horizontal="center"/>
    </xf>
    <xf numFmtId="0" fontId="10" fillId="0" borderId="10" xfId="0" applyFont="1" applyBorder="1" applyAlignment="1">
      <alignment horizontal="left"/>
    </xf>
    <xf numFmtId="0" fontId="10" fillId="0" borderId="10" xfId="0" applyFont="1" applyBorder="1" applyAlignment="1">
      <alignment horizontal="center"/>
    </xf>
    <xf numFmtId="0" fontId="10" fillId="0" borderId="10" xfId="0" applyFont="1" applyBorder="1"/>
    <xf numFmtId="0" fontId="7" fillId="2" borderId="7" xfId="0" applyFont="1" applyFill="1" applyBorder="1" applyAlignment="1">
      <alignment horizontal="center"/>
    </xf>
    <xf numFmtId="0" fontId="2" fillId="4" borderId="7" xfId="0" applyFont="1" applyFill="1" applyBorder="1" applyAlignment="1">
      <alignment horizontal="center" vertical="center"/>
    </xf>
    <xf numFmtId="0" fontId="2" fillId="5" borderId="7" xfId="0" applyFont="1" applyFill="1" applyBorder="1" applyAlignment="1">
      <alignment horizontal="center" vertical="center"/>
    </xf>
    <xf numFmtId="0" fontId="2" fillId="6" borderId="7"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7" xfId="0" applyFont="1" applyFill="1" applyBorder="1" applyAlignment="1">
      <alignment horizontal="center" vertical="center"/>
    </xf>
    <xf numFmtId="0" fontId="1" fillId="2" borderId="7" xfId="0" applyFont="1" applyFill="1" applyBorder="1" applyAlignment="1">
      <alignment horizontal="center" vertical="top"/>
    </xf>
    <xf numFmtId="0" fontId="1" fillId="2" borderId="7" xfId="0" applyFont="1" applyFill="1" applyBorder="1" applyAlignment="1">
      <alignment horizontal="center" vertical="center"/>
    </xf>
    <xf numFmtId="0" fontId="6" fillId="2" borderId="8" xfId="0" applyFont="1" applyFill="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6" fillId="2" borderId="7" xfId="0" applyFont="1" applyFill="1" applyBorder="1" applyAlignment="1">
      <alignment horizontal="center"/>
    </xf>
    <xf numFmtId="0" fontId="6" fillId="4" borderId="8" xfId="0" applyFont="1" applyFill="1" applyBorder="1" applyAlignment="1">
      <alignment horizontal="center"/>
    </xf>
    <xf numFmtId="0" fontId="6" fillId="4" borderId="7" xfId="0" applyFont="1" applyFill="1" applyBorder="1" applyAlignment="1">
      <alignment horizontal="center"/>
    </xf>
    <xf numFmtId="0" fontId="6" fillId="5" borderId="8" xfId="0" applyFont="1" applyFill="1" applyBorder="1" applyAlignment="1">
      <alignment horizontal="center"/>
    </xf>
    <xf numFmtId="0" fontId="6" fillId="5" borderId="13" xfId="0" applyFont="1" applyFill="1" applyBorder="1" applyAlignment="1">
      <alignment horizontal="center"/>
    </xf>
    <xf numFmtId="0" fontId="6" fillId="5" borderId="14" xfId="0" applyFont="1" applyFill="1" applyBorder="1" applyAlignment="1">
      <alignment horizontal="center"/>
    </xf>
    <xf numFmtId="0" fontId="6" fillId="5" borderId="7" xfId="0" applyFont="1" applyFill="1" applyBorder="1" applyAlignment="1">
      <alignment horizontal="center"/>
    </xf>
    <xf numFmtId="0" fontId="6" fillId="6" borderId="7" xfId="0" applyFont="1" applyFill="1" applyBorder="1" applyAlignment="1">
      <alignment horizontal="center"/>
    </xf>
    <xf numFmtId="0" fontId="6" fillId="3" borderId="8"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7" fillId="4" borderId="7" xfId="0" applyFont="1" applyFill="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0" fillId="0" borderId="11" xfId="0" applyBorder="1" applyAlignment="1">
      <alignment horizontal="center"/>
    </xf>
    <xf numFmtId="0" fontId="3" fillId="0" borderId="11" xfId="0" applyFont="1" applyBorder="1" applyAlignment="1">
      <alignment horizontal="center"/>
    </xf>
    <xf numFmtId="0" fontId="0" fillId="0" borderId="12" xfId="0" applyBorder="1" applyAlignment="1">
      <alignment horizontal="center"/>
    </xf>
    <xf numFmtId="0" fontId="7" fillId="7" borderId="1" xfId="0" applyFont="1" applyFill="1" applyBorder="1" applyAlignment="1">
      <alignment horizontal="center"/>
    </xf>
    <xf numFmtId="0" fontId="2" fillId="8" borderId="16" xfId="0" applyFont="1" applyFill="1" applyBorder="1" applyAlignment="1">
      <alignment horizontal="center"/>
    </xf>
    <xf numFmtId="0" fontId="2" fillId="8" borderId="17" xfId="0" applyFont="1" applyFill="1" applyBorder="1" applyAlignment="1">
      <alignment horizontal="center"/>
    </xf>
    <xf numFmtId="0" fontId="2" fillId="8" borderId="1" xfId="0" applyFont="1" applyFill="1" applyBorder="1" applyAlignment="1">
      <alignment horizontal="center"/>
    </xf>
    <xf numFmtId="0" fontId="2" fillId="8" borderId="15" xfId="0" applyFont="1" applyFill="1" applyBorder="1" applyAlignment="1">
      <alignment horizontal="center"/>
    </xf>
    <xf numFmtId="0" fontId="1" fillId="8" borderId="6" xfId="0" applyFont="1" applyFill="1" applyBorder="1" applyAlignment="1">
      <alignment vertical="center"/>
    </xf>
    <xf numFmtId="0" fontId="1" fillId="8" borderId="1" xfId="0" applyFont="1" applyFill="1" applyBorder="1" applyAlignment="1">
      <alignment vertical="center"/>
    </xf>
    <xf numFmtId="0" fontId="3" fillId="8" borderId="0" xfId="0" applyFont="1" applyFill="1"/>
    <xf numFmtId="166" fontId="3" fillId="2" borderId="1" xfId="0" applyNumberFormat="1" applyFont="1" applyFill="1" applyBorder="1" applyAlignment="1">
      <alignment horizontal="center" vertical="center"/>
    </xf>
    <xf numFmtId="166" fontId="3" fillId="4" borderId="1" xfId="0" applyNumberFormat="1" applyFont="1" applyFill="1" applyBorder="1" applyAlignment="1">
      <alignment horizontal="center" vertical="center"/>
    </xf>
    <xf numFmtId="0" fontId="2" fillId="8" borderId="7" xfId="0" applyFont="1" applyFill="1" applyBorder="1" applyAlignment="1">
      <alignment horizontal="center"/>
    </xf>
    <xf numFmtId="166" fontId="1" fillId="2" borderId="1" xfId="0" applyNumberFormat="1" applyFont="1" applyFill="1" applyBorder="1" applyAlignment="1">
      <alignment horizontal="center"/>
    </xf>
    <xf numFmtId="166" fontId="1" fillId="2" borderId="1" xfId="0" applyNumberFormat="1" applyFont="1" applyFill="1" applyBorder="1" applyAlignment="1">
      <alignment horizontal="center" wrapText="1"/>
    </xf>
    <xf numFmtId="166" fontId="1" fillId="8" borderId="1" xfId="0" applyNumberFormat="1" applyFont="1" applyFill="1" applyBorder="1" applyAlignment="1">
      <alignment horizontal="center" vertical="center"/>
    </xf>
    <xf numFmtId="166" fontId="1" fillId="8" borderId="1" xfId="0" applyNumberFormat="1" applyFont="1" applyFill="1" applyBorder="1" applyAlignment="1">
      <alignment horizontal="center"/>
    </xf>
    <xf numFmtId="166" fontId="1" fillId="5" borderId="1" xfId="0" applyNumberFormat="1" applyFont="1" applyFill="1" applyBorder="1" applyAlignment="1">
      <alignment horizontal="center" vertical="center"/>
    </xf>
    <xf numFmtId="166" fontId="1" fillId="6"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166" fontId="1" fillId="4" borderId="1" xfId="0" applyNumberFormat="1" applyFont="1" applyFill="1" applyBorder="1" applyAlignment="1">
      <alignment horizontal="center" vertical="center"/>
    </xf>
    <xf numFmtId="166" fontId="6" fillId="2" borderId="1" xfId="0" applyNumberFormat="1" applyFont="1" applyFill="1" applyBorder="1" applyAlignment="1">
      <alignment horizontal="center" vertical="center"/>
    </xf>
    <xf numFmtId="166" fontId="6" fillId="4" borderId="1" xfId="0" applyNumberFormat="1" applyFont="1" applyFill="1" applyBorder="1" applyAlignment="1">
      <alignment horizontal="center" vertical="center"/>
    </xf>
    <xf numFmtId="166" fontId="6" fillId="6" borderId="1" xfId="0" applyNumberFormat="1" applyFont="1" applyFill="1" applyBorder="1" applyAlignment="1">
      <alignment horizontal="center" vertical="center"/>
    </xf>
    <xf numFmtId="166" fontId="6" fillId="5" borderId="3" xfId="0" applyNumberFormat="1" applyFont="1" applyFill="1" applyBorder="1" applyAlignment="1">
      <alignment horizontal="center" vertical="center"/>
    </xf>
    <xf numFmtId="166" fontId="6" fillId="5" borderId="4" xfId="0" applyNumberFormat="1" applyFont="1" applyFill="1" applyBorder="1" applyAlignment="1">
      <alignment horizontal="center" vertical="center"/>
    </xf>
    <xf numFmtId="166" fontId="6" fillId="5" borderId="5" xfId="0" applyNumberFormat="1" applyFont="1" applyFill="1" applyBorder="1" applyAlignment="1">
      <alignment horizontal="center" vertical="center"/>
    </xf>
    <xf numFmtId="166" fontId="6" fillId="5" borderId="1" xfId="0" applyNumberFormat="1" applyFont="1" applyFill="1" applyBorder="1" applyAlignment="1">
      <alignment horizontal="center" vertical="center"/>
    </xf>
    <xf numFmtId="0" fontId="3" fillId="0" borderId="10" xfId="0" applyFont="1" applyBorder="1" applyAlignment="1">
      <alignment horizontal="left"/>
    </xf>
    <xf numFmtId="0" fontId="3" fillId="0" borderId="10" xfId="0" applyFont="1" applyBorder="1" applyAlignment="1">
      <alignment horizontal="center"/>
    </xf>
    <xf numFmtId="0" fontId="3" fillId="0" borderId="10" xfId="0" applyFont="1" applyBorder="1"/>
    <xf numFmtId="0" fontId="1" fillId="0" borderId="7" xfId="0" applyFont="1" applyBorder="1" applyAlignment="1">
      <alignment horizontal="center" wrapText="1"/>
    </xf>
    <xf numFmtId="0" fontId="1" fillId="0" borderId="1" xfId="0" applyFont="1" applyBorder="1" applyAlignment="1">
      <alignment horizontal="center" wrapText="1"/>
    </xf>
    <xf numFmtId="0" fontId="2" fillId="0" borderId="1" xfId="0" applyFont="1" applyBorder="1" applyAlignment="1">
      <alignment horizontal="center" wrapText="1"/>
    </xf>
    <xf numFmtId="0" fontId="1" fillId="0" borderId="1" xfId="0" applyFont="1" applyBorder="1" applyAlignment="1">
      <alignment wrapText="1"/>
    </xf>
    <xf numFmtId="0" fontId="10" fillId="0" borderId="0" xfId="0" applyFont="1" applyAlignment="1">
      <alignment horizontal="center"/>
    </xf>
    <xf numFmtId="0" fontId="3" fillId="0" borderId="0" xfId="0" applyFont="1" applyAlignment="1">
      <alignment horizontal="left"/>
    </xf>
    <xf numFmtId="165" fontId="3" fillId="0" borderId="0" xfId="0" applyNumberFormat="1" applyFont="1" applyAlignment="1">
      <alignment horizontal="center"/>
    </xf>
    <xf numFmtId="0" fontId="10" fillId="0" borderId="0" xfId="0" applyFont="1" applyAlignment="1">
      <alignment horizontal="left"/>
    </xf>
    <xf numFmtId="0" fontId="10" fillId="0" borderId="0" xfId="0" applyFont="1"/>
    <xf numFmtId="0" fontId="7" fillId="0" borderId="0" xfId="0" applyFont="1"/>
    <xf numFmtId="0" fontId="10" fillId="0" borderId="0" xfId="0" applyFont="1" applyAlignment="1">
      <alignment horizontal="left" vertical="top"/>
    </xf>
    <xf numFmtId="0" fontId="10" fillId="0" borderId="0" xfId="0" applyFont="1" applyAlignment="1">
      <alignment horizontal="center" wrapText="1"/>
    </xf>
    <xf numFmtId="0" fontId="10" fillId="0" borderId="0" xfId="0" applyFont="1" applyAlignment="1">
      <alignment horizontal="left" vertical="center"/>
    </xf>
    <xf numFmtId="0" fontId="8" fillId="0" borderId="0" xfId="0" applyFont="1" applyAlignment="1">
      <alignment horizontal="center"/>
    </xf>
    <xf numFmtId="0" fontId="3" fillId="0" borderId="18" xfId="0" applyFont="1" applyBorder="1" applyAlignment="1">
      <alignment horizontal="left"/>
    </xf>
    <xf numFmtId="0" fontId="3" fillId="0" borderId="18" xfId="0" applyFont="1" applyBorder="1" applyAlignment="1">
      <alignment horizontal="center"/>
    </xf>
    <xf numFmtId="0" fontId="10" fillId="0" borderId="18" xfId="0" applyFont="1" applyBorder="1" applyAlignment="1">
      <alignment horizontal="left"/>
    </xf>
    <xf numFmtId="0" fontId="10" fillId="0" borderId="18" xfId="0" applyFont="1" applyBorder="1" applyAlignment="1">
      <alignment horizontal="center"/>
    </xf>
    <xf numFmtId="0" fontId="3" fillId="0" borderId="18" xfId="0" applyFont="1" applyBorder="1" applyAlignment="1">
      <alignment horizontal="center" wrapText="1"/>
    </xf>
    <xf numFmtId="0" fontId="3" fillId="0" borderId="18" xfId="0" applyFont="1" applyBorder="1"/>
    <xf numFmtId="0" fontId="3" fillId="0" borderId="18" xfId="0" applyFont="1" applyBorder="1" applyAlignment="1">
      <alignment horizontal="left" vertical="top" wrapText="1"/>
    </xf>
    <xf numFmtId="0" fontId="3" fillId="0" borderId="18" xfId="0" applyFont="1" applyBorder="1" applyAlignment="1">
      <alignment horizontal="center" vertical="top" wrapText="1"/>
    </xf>
    <xf numFmtId="0" fontId="13" fillId="4" borderId="1" xfId="0" applyFont="1" applyFill="1" applyBorder="1"/>
  </cellXfs>
  <cellStyles count="1">
    <cellStyle name="Normal" xfId="0" builtinId="0"/>
  </cellStyles>
  <dxfs count="0"/>
  <tableStyles count="0" defaultTableStyle="TableStyleMedium2" defaultPivotStyle="PivotStyleLight16"/>
  <colors>
    <mruColors>
      <color rgb="FFFFFFCB"/>
      <color rgb="FFFFFFD9"/>
      <color rgb="FFFFFEB7"/>
      <color rgb="FFF2D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15" Type="http://schemas.openxmlformats.org/officeDocument/2006/relationships/styles" Target="styles.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618F7-48C7-2141-A96D-7183D92919DF}">
  <dimension ref="A1:W238"/>
  <sheetViews>
    <sheetView zoomScaleNormal="100" workbookViewId="0">
      <selection activeCell="A60" sqref="A60"/>
    </sheetView>
  </sheetViews>
  <sheetFormatPr baseColWidth="10" defaultColWidth="10.6640625" defaultRowHeight="13" x14ac:dyDescent="0.15"/>
  <cols>
    <col min="1" max="1" width="12.6640625" customWidth="1"/>
    <col min="2" max="2" width="30.6640625" customWidth="1"/>
    <col min="3" max="3" width="15.6640625" customWidth="1"/>
    <col min="4" max="4" width="30.6640625" customWidth="1"/>
    <col min="5" max="6" width="12.6640625" customWidth="1"/>
    <col min="7" max="7" width="45.6640625" customWidth="1"/>
    <col min="8" max="9" width="12.6640625" customWidth="1"/>
    <col min="10" max="10" width="255.6640625" customWidth="1"/>
  </cols>
  <sheetData>
    <row r="1" spans="1:23" s="5" customFormat="1" x14ac:dyDescent="0.15">
      <c r="A1" s="4" t="s">
        <v>508</v>
      </c>
    </row>
    <row r="2" spans="1:23" x14ac:dyDescent="0.15">
      <c r="A2" s="99"/>
    </row>
    <row r="3" spans="1:23" s="5" customFormat="1" ht="42" x14ac:dyDescent="0.15">
      <c r="A3" s="128" t="s">
        <v>318</v>
      </c>
      <c r="B3" s="163" t="s">
        <v>332</v>
      </c>
      <c r="C3" s="164" t="s">
        <v>1</v>
      </c>
      <c r="D3" s="165" t="s">
        <v>2</v>
      </c>
      <c r="E3" s="164" t="s">
        <v>3</v>
      </c>
      <c r="F3" s="164" t="s">
        <v>4</v>
      </c>
      <c r="G3" s="164" t="s">
        <v>5</v>
      </c>
      <c r="H3" s="164" t="s">
        <v>457</v>
      </c>
      <c r="I3" s="164" t="s">
        <v>458</v>
      </c>
      <c r="J3" s="166" t="s">
        <v>6</v>
      </c>
      <c r="K3" s="7"/>
    </row>
    <row r="4" spans="1:23" s="5" customFormat="1" ht="12.75" customHeight="1" x14ac:dyDescent="0.15">
      <c r="A4" s="129">
        <v>1</v>
      </c>
      <c r="B4" s="105" t="s">
        <v>45</v>
      </c>
      <c r="C4" s="81" t="s">
        <v>41</v>
      </c>
      <c r="D4" s="82" t="s">
        <v>8</v>
      </c>
      <c r="E4" s="83" t="s">
        <v>8</v>
      </c>
      <c r="F4" s="83" t="s">
        <v>8</v>
      </c>
      <c r="G4" s="83" t="s">
        <v>10</v>
      </c>
      <c r="H4" s="83" t="s">
        <v>486</v>
      </c>
      <c r="I4" s="83">
        <v>0.84899999999999998</v>
      </c>
      <c r="J4" s="185" t="s">
        <v>357</v>
      </c>
      <c r="K4" s="7"/>
      <c r="P4" s="3"/>
      <c r="Q4" s="3"/>
      <c r="R4" s="3"/>
      <c r="S4" s="3"/>
      <c r="T4" s="3"/>
      <c r="U4" s="3"/>
      <c r="V4" s="3"/>
      <c r="W4" s="3"/>
    </row>
    <row r="5" spans="1:23" s="5" customFormat="1" ht="12.75" customHeight="1" x14ac:dyDescent="0.15">
      <c r="A5" s="130"/>
      <c r="B5" s="106" t="s">
        <v>46</v>
      </c>
      <c r="C5" s="85" t="s">
        <v>41</v>
      </c>
      <c r="D5" s="86" t="s">
        <v>8</v>
      </c>
      <c r="E5" s="87" t="s">
        <v>8</v>
      </c>
      <c r="F5" s="87" t="s">
        <v>8</v>
      </c>
      <c r="G5" s="87" t="s">
        <v>10</v>
      </c>
      <c r="H5" s="87" t="s">
        <v>487</v>
      </c>
      <c r="I5" s="149">
        <v>0.8</v>
      </c>
      <c r="J5" s="88" t="s">
        <v>358</v>
      </c>
      <c r="K5" s="7"/>
      <c r="P5" s="3"/>
      <c r="Q5" s="3"/>
      <c r="R5" s="3"/>
      <c r="S5" s="3"/>
      <c r="T5" s="3"/>
      <c r="U5" s="3"/>
      <c r="V5" s="3"/>
      <c r="W5" s="3"/>
    </row>
    <row r="6" spans="1:23" s="5" customFormat="1" ht="12.75" customHeight="1" x14ac:dyDescent="0.15">
      <c r="A6" s="130"/>
      <c r="B6" s="107" t="s">
        <v>47</v>
      </c>
      <c r="C6" s="89" t="s">
        <v>41</v>
      </c>
      <c r="D6" s="90" t="s">
        <v>8</v>
      </c>
      <c r="E6" s="91" t="s">
        <v>8</v>
      </c>
      <c r="F6" s="91" t="s">
        <v>8</v>
      </c>
      <c r="G6" s="91" t="s">
        <v>10</v>
      </c>
      <c r="H6" s="91" t="s">
        <v>487</v>
      </c>
      <c r="I6" s="150">
        <v>0.86399999999999999</v>
      </c>
      <c r="J6" s="92" t="s">
        <v>359</v>
      </c>
      <c r="K6" s="7"/>
      <c r="P6" s="3"/>
      <c r="Q6" s="3"/>
      <c r="R6" s="3"/>
      <c r="S6" s="3"/>
      <c r="T6" s="3"/>
      <c r="U6" s="3"/>
      <c r="V6" s="3"/>
      <c r="W6" s="3"/>
    </row>
    <row r="7" spans="1:23" s="5" customFormat="1" ht="12.75" customHeight="1" x14ac:dyDescent="0.15">
      <c r="A7" s="131"/>
      <c r="B7" s="108" t="s">
        <v>68</v>
      </c>
      <c r="C7" s="94" t="s">
        <v>41</v>
      </c>
      <c r="D7" s="95" t="s">
        <v>8</v>
      </c>
      <c r="E7" s="96" t="s">
        <v>8</v>
      </c>
      <c r="F7" s="96" t="s">
        <v>8</v>
      </c>
      <c r="G7" s="96" t="s">
        <v>10</v>
      </c>
      <c r="H7" s="96" t="s">
        <v>487</v>
      </c>
      <c r="I7" s="151">
        <v>0.76</v>
      </c>
      <c r="J7" s="93" t="s">
        <v>360</v>
      </c>
      <c r="K7" s="7"/>
      <c r="P7" s="3"/>
      <c r="Q7" s="3"/>
      <c r="R7" s="3"/>
      <c r="S7" s="3"/>
      <c r="T7" s="3"/>
      <c r="U7" s="3"/>
      <c r="V7" s="3"/>
      <c r="W7" s="3"/>
    </row>
    <row r="8" spans="1:23" s="5" customFormat="1" ht="12.75" customHeight="1" x14ac:dyDescent="0.15">
      <c r="A8" s="100">
        <f>A4+1</f>
        <v>2</v>
      </c>
      <c r="B8" s="105" t="s">
        <v>48</v>
      </c>
      <c r="C8" s="81" t="s">
        <v>41</v>
      </c>
      <c r="D8" s="82" t="s">
        <v>8</v>
      </c>
      <c r="E8" s="83" t="s">
        <v>8</v>
      </c>
      <c r="F8" s="83" t="s">
        <v>8</v>
      </c>
      <c r="G8" s="83" t="s">
        <v>10</v>
      </c>
      <c r="H8" s="83" t="s">
        <v>487</v>
      </c>
      <c r="I8" s="83">
        <v>0.74099999999999999</v>
      </c>
      <c r="J8" s="84" t="s">
        <v>132</v>
      </c>
      <c r="K8" s="7"/>
      <c r="P8" s="3"/>
      <c r="Q8" s="3"/>
      <c r="R8" s="3"/>
      <c r="S8" s="3"/>
      <c r="T8" s="3"/>
      <c r="U8" s="3"/>
      <c r="V8" s="3"/>
      <c r="W8" s="3"/>
    </row>
    <row r="9" spans="1:23" s="5" customFormat="1" ht="12.75" customHeight="1" x14ac:dyDescent="0.15">
      <c r="A9" s="130"/>
      <c r="B9" s="106" t="s">
        <v>49</v>
      </c>
      <c r="C9" s="85" t="s">
        <v>41</v>
      </c>
      <c r="D9" s="86" t="s">
        <v>8</v>
      </c>
      <c r="E9" s="87" t="s">
        <v>8</v>
      </c>
      <c r="F9" s="87" t="s">
        <v>8</v>
      </c>
      <c r="G9" s="87" t="s">
        <v>10</v>
      </c>
      <c r="H9" s="87" t="s">
        <v>487</v>
      </c>
      <c r="I9" s="87">
        <v>0.75700000000000001</v>
      </c>
      <c r="J9" s="88" t="s">
        <v>133</v>
      </c>
      <c r="K9" s="7"/>
      <c r="P9" s="3"/>
      <c r="Q9" s="3"/>
      <c r="R9" s="3"/>
      <c r="S9" s="3"/>
      <c r="T9" s="3"/>
      <c r="U9" s="3"/>
      <c r="V9" s="3"/>
      <c r="W9" s="3"/>
    </row>
    <row r="10" spans="1:23" s="5" customFormat="1" ht="12.75" customHeight="1" x14ac:dyDescent="0.15">
      <c r="A10" s="130"/>
      <c r="B10" s="107" t="s">
        <v>50</v>
      </c>
      <c r="C10" s="89" t="s">
        <v>41</v>
      </c>
      <c r="D10" s="90" t="s">
        <v>8</v>
      </c>
      <c r="E10" s="91" t="s">
        <v>8</v>
      </c>
      <c r="F10" s="91" t="s">
        <v>8</v>
      </c>
      <c r="G10" s="91" t="s">
        <v>10</v>
      </c>
      <c r="H10" s="91" t="s">
        <v>487</v>
      </c>
      <c r="I10" s="91">
        <v>0.70099999999999996</v>
      </c>
      <c r="J10" s="92" t="s">
        <v>134</v>
      </c>
      <c r="K10" s="7"/>
      <c r="P10" s="3"/>
      <c r="Q10" s="3"/>
      <c r="R10" s="3"/>
      <c r="S10" s="3"/>
      <c r="T10" s="3"/>
      <c r="U10" s="3"/>
      <c r="V10" s="3"/>
      <c r="W10" s="3"/>
    </row>
    <row r="11" spans="1:23" s="5" customFormat="1" ht="12.75" customHeight="1" x14ac:dyDescent="0.15">
      <c r="A11" s="132"/>
      <c r="B11" s="108" t="s">
        <v>69</v>
      </c>
      <c r="C11" s="94" t="s">
        <v>41</v>
      </c>
      <c r="D11" s="95" t="s">
        <v>8</v>
      </c>
      <c r="E11" s="96" t="s">
        <v>8</v>
      </c>
      <c r="F11" s="96" t="s">
        <v>8</v>
      </c>
      <c r="G11" s="96" t="s">
        <v>10</v>
      </c>
      <c r="H11" s="96" t="s">
        <v>487</v>
      </c>
      <c r="I11" s="96">
        <v>0.83099999999999996</v>
      </c>
      <c r="J11" s="93" t="s">
        <v>135</v>
      </c>
      <c r="K11" s="7"/>
      <c r="P11" s="3"/>
      <c r="Q11" s="3"/>
      <c r="R11" s="3"/>
      <c r="S11" s="3"/>
      <c r="T11" s="3"/>
      <c r="U11" s="3"/>
      <c r="V11" s="3"/>
      <c r="W11" s="3"/>
    </row>
    <row r="12" spans="1:23" s="5" customFormat="1" ht="12.75" customHeight="1" x14ac:dyDescent="0.15">
      <c r="A12" s="100">
        <f>A8+1</f>
        <v>3</v>
      </c>
      <c r="B12" s="105" t="s">
        <v>51</v>
      </c>
      <c r="C12" s="81" t="s">
        <v>41</v>
      </c>
      <c r="D12" s="82" t="s">
        <v>8</v>
      </c>
      <c r="E12" s="83" t="s">
        <v>8</v>
      </c>
      <c r="F12" s="83" t="s">
        <v>8</v>
      </c>
      <c r="G12" s="83" t="s">
        <v>10</v>
      </c>
      <c r="H12" s="83" t="s">
        <v>487</v>
      </c>
      <c r="I12" s="83">
        <v>0.76700000000000002</v>
      </c>
      <c r="J12" s="84" t="s">
        <v>136</v>
      </c>
      <c r="K12" s="7"/>
      <c r="P12" s="3"/>
      <c r="Q12" s="3"/>
      <c r="R12" s="3"/>
      <c r="S12" s="3"/>
      <c r="T12" s="3"/>
      <c r="U12" s="3"/>
      <c r="V12" s="3"/>
      <c r="W12" s="3"/>
    </row>
    <row r="13" spans="1:23" s="5" customFormat="1" ht="12.75" customHeight="1" x14ac:dyDescent="0.15">
      <c r="A13" s="130"/>
      <c r="B13" s="106" t="s">
        <v>52</v>
      </c>
      <c r="C13" s="85" t="s">
        <v>41</v>
      </c>
      <c r="D13" s="86" t="s">
        <v>8</v>
      </c>
      <c r="E13" s="87" t="s">
        <v>8</v>
      </c>
      <c r="F13" s="87" t="s">
        <v>8</v>
      </c>
      <c r="G13" s="87" t="s">
        <v>10</v>
      </c>
      <c r="H13" s="87" t="s">
        <v>487</v>
      </c>
      <c r="I13" s="87">
        <v>0.71499999999999997</v>
      </c>
      <c r="J13" s="88" t="s">
        <v>137</v>
      </c>
      <c r="K13" s="7"/>
      <c r="O13" s="2"/>
      <c r="P13" s="3"/>
      <c r="Q13" s="3"/>
      <c r="R13" s="3"/>
      <c r="S13" s="3"/>
      <c r="T13" s="3"/>
      <c r="U13" s="3"/>
      <c r="V13" s="3"/>
      <c r="W13" s="3"/>
    </row>
    <row r="14" spans="1:23" s="5" customFormat="1" ht="12.75" customHeight="1" x14ac:dyDescent="0.15">
      <c r="A14" s="130"/>
      <c r="B14" s="107" t="s">
        <v>53</v>
      </c>
      <c r="C14" s="89" t="s">
        <v>41</v>
      </c>
      <c r="D14" s="90" t="s">
        <v>8</v>
      </c>
      <c r="E14" s="91" t="s">
        <v>8</v>
      </c>
      <c r="F14" s="91" t="s">
        <v>8</v>
      </c>
      <c r="G14" s="91" t="s">
        <v>10</v>
      </c>
      <c r="H14" s="91" t="s">
        <v>487</v>
      </c>
      <c r="I14" s="91">
        <v>0.73099999999999998</v>
      </c>
      <c r="J14" s="92" t="s">
        <v>138</v>
      </c>
      <c r="K14" s="7"/>
      <c r="O14" s="1"/>
      <c r="P14" s="3"/>
      <c r="Q14" s="3"/>
      <c r="R14" s="3"/>
      <c r="S14" s="3"/>
      <c r="T14" s="3"/>
      <c r="U14" s="3"/>
      <c r="V14" s="3"/>
      <c r="W14" s="3"/>
    </row>
    <row r="15" spans="1:23" s="5" customFormat="1" ht="12.75" customHeight="1" x14ac:dyDescent="0.15">
      <c r="A15" s="132"/>
      <c r="B15" s="108" t="s">
        <v>70</v>
      </c>
      <c r="C15" s="94" t="s">
        <v>41</v>
      </c>
      <c r="D15" s="95" t="s">
        <v>8</v>
      </c>
      <c r="E15" s="96" t="s">
        <v>8</v>
      </c>
      <c r="F15" s="96" t="s">
        <v>8</v>
      </c>
      <c r="G15" s="96" t="s">
        <v>10</v>
      </c>
      <c r="H15" s="96" t="s">
        <v>487</v>
      </c>
      <c r="I15" s="96">
        <v>0.77400000000000002</v>
      </c>
      <c r="J15" s="93" t="s">
        <v>139</v>
      </c>
      <c r="K15" s="7"/>
      <c r="O15" s="1"/>
      <c r="P15" s="3"/>
      <c r="Q15" s="3"/>
      <c r="R15" s="3"/>
      <c r="S15" s="3"/>
      <c r="T15" s="3"/>
      <c r="U15" s="3"/>
      <c r="V15" s="3"/>
      <c r="W15" s="3"/>
    </row>
    <row r="16" spans="1:23" s="5" customFormat="1" ht="12.75" customHeight="1" x14ac:dyDescent="0.15">
      <c r="A16" s="100">
        <f>A12+1</f>
        <v>4</v>
      </c>
      <c r="B16" s="105" t="s">
        <v>54</v>
      </c>
      <c r="C16" s="81" t="s">
        <v>41</v>
      </c>
      <c r="D16" s="82" t="s">
        <v>8</v>
      </c>
      <c r="E16" s="83" t="s">
        <v>8</v>
      </c>
      <c r="F16" s="83" t="s">
        <v>8</v>
      </c>
      <c r="G16" s="83" t="s">
        <v>10</v>
      </c>
      <c r="H16" s="83" t="s">
        <v>487</v>
      </c>
      <c r="I16" s="152">
        <v>0.79</v>
      </c>
      <c r="J16" s="84" t="s">
        <v>140</v>
      </c>
      <c r="K16" s="7"/>
      <c r="O16" s="1"/>
      <c r="P16" s="3"/>
      <c r="Q16" s="3"/>
      <c r="R16" s="3"/>
      <c r="S16" s="3"/>
      <c r="T16" s="3"/>
      <c r="U16" s="3"/>
      <c r="V16" s="3"/>
      <c r="W16" s="3"/>
    </row>
    <row r="17" spans="1:23" s="5" customFormat="1" ht="12.75" customHeight="1" x14ac:dyDescent="0.15">
      <c r="A17" s="130"/>
      <c r="B17" s="106" t="s">
        <v>55</v>
      </c>
      <c r="C17" s="85" t="s">
        <v>41</v>
      </c>
      <c r="D17" s="86" t="s">
        <v>8</v>
      </c>
      <c r="E17" s="87" t="s">
        <v>8</v>
      </c>
      <c r="F17" s="87" t="s">
        <v>8</v>
      </c>
      <c r="G17" s="87" t="s">
        <v>10</v>
      </c>
      <c r="H17" s="87" t="s">
        <v>487</v>
      </c>
      <c r="I17" s="87">
        <v>0.749</v>
      </c>
      <c r="J17" s="88" t="s">
        <v>141</v>
      </c>
      <c r="K17" s="7"/>
      <c r="P17" s="3"/>
      <c r="Q17" s="3"/>
      <c r="R17" s="3"/>
      <c r="S17" s="3"/>
      <c r="T17" s="3"/>
      <c r="U17" s="3"/>
      <c r="V17" s="3"/>
      <c r="W17" s="3"/>
    </row>
    <row r="18" spans="1:23" s="5" customFormat="1" ht="12.75" customHeight="1" x14ac:dyDescent="0.15">
      <c r="A18" s="130"/>
      <c r="B18" s="107" t="s">
        <v>56</v>
      </c>
      <c r="C18" s="89" t="s">
        <v>41</v>
      </c>
      <c r="D18" s="90" t="s">
        <v>8</v>
      </c>
      <c r="E18" s="91" t="s">
        <v>8</v>
      </c>
      <c r="F18" s="91" t="s">
        <v>8</v>
      </c>
      <c r="G18" s="91" t="s">
        <v>10</v>
      </c>
      <c r="H18" s="91" t="s">
        <v>487</v>
      </c>
      <c r="I18" s="91">
        <v>0.71299999999999997</v>
      </c>
      <c r="J18" s="92" t="s">
        <v>142</v>
      </c>
      <c r="K18" s="7"/>
      <c r="P18" s="3"/>
      <c r="Q18" s="3"/>
      <c r="R18" s="3"/>
      <c r="S18" s="3"/>
      <c r="T18" s="3"/>
      <c r="U18" s="3"/>
      <c r="V18" s="3"/>
      <c r="W18" s="3"/>
    </row>
    <row r="19" spans="1:23" s="5" customFormat="1" ht="12.75" customHeight="1" x14ac:dyDescent="0.15">
      <c r="A19" s="132"/>
      <c r="B19" s="108" t="s">
        <v>71</v>
      </c>
      <c r="C19" s="94" t="s">
        <v>41</v>
      </c>
      <c r="D19" s="95" t="s">
        <v>8</v>
      </c>
      <c r="E19" s="96" t="s">
        <v>8</v>
      </c>
      <c r="F19" s="96" t="s">
        <v>8</v>
      </c>
      <c r="G19" s="96" t="s">
        <v>10</v>
      </c>
      <c r="H19" s="96" t="s">
        <v>487</v>
      </c>
      <c r="I19" s="96">
        <v>0.71499999999999997</v>
      </c>
      <c r="J19" s="93" t="s">
        <v>143</v>
      </c>
      <c r="K19" s="7"/>
      <c r="P19" s="3"/>
      <c r="Q19" s="3"/>
      <c r="R19" s="3"/>
      <c r="S19" s="3"/>
      <c r="T19" s="3"/>
      <c r="U19" s="3"/>
      <c r="V19" s="3"/>
      <c r="W19" s="3"/>
    </row>
    <row r="20" spans="1:23" s="5" customFormat="1" ht="12.75" customHeight="1" x14ac:dyDescent="0.15">
      <c r="A20" s="128"/>
      <c r="B20" s="109" t="s">
        <v>18</v>
      </c>
      <c r="C20" s="73" t="s">
        <v>9</v>
      </c>
      <c r="D20" s="12" t="s">
        <v>8</v>
      </c>
      <c r="E20" s="13" t="s">
        <v>8</v>
      </c>
      <c r="F20" s="13" t="s">
        <v>8</v>
      </c>
      <c r="G20" s="13" t="s">
        <v>8</v>
      </c>
      <c r="H20" s="13" t="s">
        <v>8</v>
      </c>
      <c r="I20" s="13" t="s">
        <v>8</v>
      </c>
      <c r="J20" s="80" t="s">
        <v>361</v>
      </c>
      <c r="K20" s="7"/>
      <c r="P20" s="3"/>
      <c r="Q20" s="3"/>
      <c r="R20" s="3"/>
      <c r="S20" s="3"/>
      <c r="T20" s="3"/>
      <c r="U20" s="3"/>
      <c r="V20" s="3"/>
      <c r="W20" s="3"/>
    </row>
    <row r="21" spans="1:23" s="5" customFormat="1" ht="12.75" customHeight="1" x14ac:dyDescent="0.15">
      <c r="A21" s="128"/>
      <c r="B21" s="109" t="s">
        <v>17</v>
      </c>
      <c r="C21" s="73" t="s">
        <v>7</v>
      </c>
      <c r="D21" s="12" t="s">
        <v>8</v>
      </c>
      <c r="E21" s="13" t="s">
        <v>8</v>
      </c>
      <c r="F21" s="13" t="s">
        <v>8</v>
      </c>
      <c r="G21" s="13" t="s">
        <v>8</v>
      </c>
      <c r="H21" s="13" t="s">
        <v>8</v>
      </c>
      <c r="I21" s="13" t="s">
        <v>8</v>
      </c>
      <c r="J21" s="80" t="s">
        <v>362</v>
      </c>
      <c r="K21" s="7"/>
      <c r="P21" s="3"/>
      <c r="Q21" s="3"/>
      <c r="R21" s="3"/>
      <c r="S21" s="3"/>
      <c r="T21" s="3"/>
      <c r="U21" s="3"/>
      <c r="V21" s="3"/>
      <c r="W21" s="3"/>
    </row>
    <row r="22" spans="1:23" s="5" customFormat="1" ht="12.75" customHeight="1" x14ac:dyDescent="0.15">
      <c r="A22" s="129">
        <f>A16+1</f>
        <v>5</v>
      </c>
      <c r="B22" s="110" t="s">
        <v>57</v>
      </c>
      <c r="C22" s="73" t="s">
        <v>0</v>
      </c>
      <c r="D22" s="74" t="s">
        <v>13</v>
      </c>
      <c r="E22" s="75">
        <v>10</v>
      </c>
      <c r="F22" s="13">
        <v>10</v>
      </c>
      <c r="G22" s="13" t="s">
        <v>10</v>
      </c>
      <c r="H22" s="145">
        <v>4.3478260869565216E-2</v>
      </c>
      <c r="I22" s="145">
        <v>0.71699999999999997</v>
      </c>
      <c r="J22" s="76" t="s">
        <v>73</v>
      </c>
      <c r="K22" s="7"/>
      <c r="P22" s="3"/>
      <c r="Q22" s="3"/>
      <c r="R22" s="3"/>
      <c r="S22" s="3"/>
      <c r="T22" s="3"/>
      <c r="U22" s="3"/>
      <c r="V22" s="3"/>
      <c r="W22" s="3"/>
    </row>
    <row r="23" spans="1:23" s="5" customFormat="1" ht="12.75" customHeight="1" x14ac:dyDescent="0.15">
      <c r="A23" s="130"/>
      <c r="B23" s="110" t="s">
        <v>58</v>
      </c>
      <c r="C23" s="73" t="s">
        <v>0</v>
      </c>
      <c r="D23" s="74" t="s">
        <v>13</v>
      </c>
      <c r="E23" s="75">
        <v>10</v>
      </c>
      <c r="F23" s="13">
        <v>10</v>
      </c>
      <c r="G23" s="13" t="s">
        <v>10</v>
      </c>
      <c r="H23" s="145">
        <v>4.3478260869565216E-2</v>
      </c>
      <c r="I23" s="145">
        <v>0.6905</v>
      </c>
      <c r="J23" s="76" t="s">
        <v>73</v>
      </c>
      <c r="K23" s="7"/>
      <c r="P23" s="3"/>
      <c r="Q23" s="3"/>
      <c r="R23" s="3"/>
      <c r="S23" s="3"/>
      <c r="T23" s="3"/>
      <c r="U23" s="3"/>
      <c r="V23" s="3"/>
      <c r="W23" s="3"/>
    </row>
    <row r="24" spans="1:23" s="5" customFormat="1" ht="12.75" customHeight="1" x14ac:dyDescent="0.15">
      <c r="A24" s="130"/>
      <c r="B24" s="110" t="s">
        <v>59</v>
      </c>
      <c r="C24" s="73" t="s">
        <v>0</v>
      </c>
      <c r="D24" s="74" t="s">
        <v>13</v>
      </c>
      <c r="E24" s="75">
        <v>10</v>
      </c>
      <c r="F24" s="13">
        <v>10</v>
      </c>
      <c r="G24" s="13" t="s">
        <v>10</v>
      </c>
      <c r="H24" s="145">
        <v>4.3478260869565216E-2</v>
      </c>
      <c r="I24" s="145">
        <v>0.79049999999999998</v>
      </c>
      <c r="J24" s="76" t="s">
        <v>73</v>
      </c>
      <c r="K24" s="7"/>
      <c r="P24" s="3"/>
      <c r="Q24" s="3"/>
      <c r="R24" s="3"/>
      <c r="S24" s="3"/>
      <c r="T24" s="3"/>
      <c r="U24" s="3"/>
      <c r="V24" s="3"/>
      <c r="W24" s="3"/>
    </row>
    <row r="25" spans="1:23" s="5" customFormat="1" ht="12.75" customHeight="1" x14ac:dyDescent="0.15">
      <c r="A25" s="132"/>
      <c r="B25" s="110" t="s">
        <v>60</v>
      </c>
      <c r="C25" s="73" t="s">
        <v>0</v>
      </c>
      <c r="D25" s="74" t="s">
        <v>13</v>
      </c>
      <c r="E25" s="75">
        <v>10</v>
      </c>
      <c r="F25" s="13">
        <v>10</v>
      </c>
      <c r="G25" s="13" t="s">
        <v>10</v>
      </c>
      <c r="H25" s="145">
        <v>4.3478260869565216E-2</v>
      </c>
      <c r="I25" s="145">
        <v>0.88049999999999995</v>
      </c>
      <c r="J25" s="76" t="s">
        <v>73</v>
      </c>
      <c r="K25" s="7"/>
      <c r="P25" s="3"/>
      <c r="Q25" s="3"/>
      <c r="R25" s="3"/>
      <c r="S25" s="3"/>
      <c r="T25" s="3"/>
      <c r="U25" s="3"/>
      <c r="V25" s="3"/>
      <c r="W25" s="3"/>
    </row>
    <row r="26" spans="1:23" s="5" customFormat="1" ht="12.75" customHeight="1" x14ac:dyDescent="0.15">
      <c r="A26" s="129">
        <f>A22+1</f>
        <v>6</v>
      </c>
      <c r="B26" s="110" t="s">
        <v>23</v>
      </c>
      <c r="C26" s="73" t="s">
        <v>0</v>
      </c>
      <c r="D26" s="74" t="s">
        <v>15</v>
      </c>
      <c r="E26" s="75">
        <v>3.0000000000000009</v>
      </c>
      <c r="F26" s="13">
        <v>10</v>
      </c>
      <c r="G26" s="13" t="s">
        <v>10</v>
      </c>
      <c r="H26" s="145">
        <v>4.3478260869565216E-2</v>
      </c>
      <c r="I26" s="145">
        <v>0.98299999999999998</v>
      </c>
      <c r="J26" s="76" t="s">
        <v>74</v>
      </c>
      <c r="K26" s="7"/>
      <c r="P26" s="3"/>
      <c r="Q26" s="3"/>
      <c r="R26" s="3"/>
      <c r="S26" s="3"/>
      <c r="T26" s="3"/>
      <c r="U26" s="3"/>
      <c r="V26" s="3"/>
      <c r="W26" s="3"/>
    </row>
    <row r="27" spans="1:23" s="5" customFormat="1" ht="12.75" customHeight="1" x14ac:dyDescent="0.15">
      <c r="A27" s="130"/>
      <c r="B27" s="110" t="s">
        <v>24</v>
      </c>
      <c r="C27" s="73" t="s">
        <v>0</v>
      </c>
      <c r="D27" s="74" t="s">
        <v>15</v>
      </c>
      <c r="E27" s="75">
        <v>3.0000000000000009</v>
      </c>
      <c r="F27" s="13">
        <v>10</v>
      </c>
      <c r="G27" s="13" t="s">
        <v>10</v>
      </c>
      <c r="H27" s="145">
        <v>4.3478260869565216E-2</v>
      </c>
      <c r="I27" s="145">
        <v>1.034</v>
      </c>
      <c r="J27" s="76" t="s">
        <v>74</v>
      </c>
      <c r="K27" s="7"/>
      <c r="P27" s="3"/>
      <c r="Q27" s="3"/>
      <c r="R27" s="3"/>
      <c r="S27" s="3"/>
      <c r="T27" s="3"/>
      <c r="U27" s="3"/>
      <c r="V27" s="3"/>
      <c r="W27" s="3"/>
    </row>
    <row r="28" spans="1:23" s="5" customFormat="1" ht="12.75" customHeight="1" x14ac:dyDescent="0.15">
      <c r="A28" s="130"/>
      <c r="B28" s="110" t="s">
        <v>25</v>
      </c>
      <c r="C28" s="73" t="s">
        <v>0</v>
      </c>
      <c r="D28" s="74" t="s">
        <v>15</v>
      </c>
      <c r="E28" s="75">
        <v>3.0000000000000009</v>
      </c>
      <c r="F28" s="13">
        <v>10</v>
      </c>
      <c r="G28" s="13" t="s">
        <v>10</v>
      </c>
      <c r="H28" s="145">
        <v>4.3478260869565216E-2</v>
      </c>
      <c r="I28" s="145">
        <v>1.006</v>
      </c>
      <c r="J28" s="76" t="s">
        <v>74</v>
      </c>
      <c r="K28" s="7"/>
      <c r="P28" s="3"/>
      <c r="Q28" s="3"/>
      <c r="R28" s="3"/>
      <c r="S28" s="3"/>
      <c r="T28" s="3"/>
      <c r="U28" s="3"/>
      <c r="V28" s="3"/>
      <c r="W28" s="3"/>
    </row>
    <row r="29" spans="1:23" s="5" customFormat="1" ht="12.75" customHeight="1" x14ac:dyDescent="0.15">
      <c r="A29" s="132"/>
      <c r="B29" s="110" t="s">
        <v>61</v>
      </c>
      <c r="C29" s="73" t="s">
        <v>0</v>
      </c>
      <c r="D29" s="74" t="s">
        <v>15</v>
      </c>
      <c r="E29" s="75">
        <v>3.0000000000000009</v>
      </c>
      <c r="F29" s="13">
        <v>10</v>
      </c>
      <c r="G29" s="13" t="s">
        <v>10</v>
      </c>
      <c r="H29" s="145">
        <v>4.3478260869565216E-2</v>
      </c>
      <c r="I29" s="145">
        <v>1.0575000000000001</v>
      </c>
      <c r="J29" s="76" t="s">
        <v>74</v>
      </c>
      <c r="K29" s="7"/>
      <c r="P29" s="3"/>
      <c r="Q29" s="3"/>
      <c r="R29" s="3"/>
      <c r="S29" s="3"/>
      <c r="T29" s="3"/>
      <c r="U29" s="3"/>
      <c r="V29" s="3"/>
      <c r="W29" s="3"/>
    </row>
    <row r="30" spans="1:23" s="5" customFormat="1" ht="12.75" customHeight="1" x14ac:dyDescent="0.15">
      <c r="A30" s="129">
        <f>A26+1</f>
        <v>7</v>
      </c>
      <c r="B30" s="111" t="s">
        <v>26</v>
      </c>
      <c r="C30" s="73" t="s">
        <v>0</v>
      </c>
      <c r="D30" s="13" t="s">
        <v>12</v>
      </c>
      <c r="E30" s="75">
        <v>10.000000000000004</v>
      </c>
      <c r="F30" s="13">
        <v>10</v>
      </c>
      <c r="G30" s="13" t="s">
        <v>10</v>
      </c>
      <c r="H30" s="145">
        <v>4.3478260869565216E-2</v>
      </c>
      <c r="I30" s="145">
        <v>1.1779999999999999</v>
      </c>
      <c r="J30" s="77" t="s">
        <v>75</v>
      </c>
      <c r="K30" s="7"/>
      <c r="P30" s="3"/>
      <c r="Q30" s="3"/>
      <c r="R30" s="3"/>
      <c r="S30" s="3"/>
      <c r="T30" s="3"/>
      <c r="U30" s="3"/>
      <c r="V30" s="3"/>
      <c r="W30" s="3"/>
    </row>
    <row r="31" spans="1:23" s="5" customFormat="1" ht="12.75" customHeight="1" x14ac:dyDescent="0.15">
      <c r="A31" s="130"/>
      <c r="B31" s="111" t="s">
        <v>27</v>
      </c>
      <c r="C31" s="73" t="s">
        <v>0</v>
      </c>
      <c r="D31" s="13" t="s">
        <v>12</v>
      </c>
      <c r="E31" s="75">
        <v>10.000000000000004</v>
      </c>
      <c r="F31" s="13">
        <v>10</v>
      </c>
      <c r="G31" s="13" t="s">
        <v>10</v>
      </c>
      <c r="H31" s="145">
        <v>4.3478260869565216E-2</v>
      </c>
      <c r="I31" s="145">
        <v>1.1859999999999999</v>
      </c>
      <c r="J31" s="77" t="s">
        <v>75</v>
      </c>
      <c r="K31" s="7"/>
      <c r="P31" s="3"/>
      <c r="Q31" s="3"/>
      <c r="R31" s="3"/>
      <c r="S31" s="3"/>
      <c r="T31" s="3"/>
      <c r="U31" s="3"/>
      <c r="V31" s="3"/>
      <c r="W31" s="3"/>
    </row>
    <row r="32" spans="1:23" s="5" customFormat="1" ht="12.75" customHeight="1" x14ac:dyDescent="0.15">
      <c r="A32" s="130"/>
      <c r="B32" s="111" t="s">
        <v>28</v>
      </c>
      <c r="C32" s="73" t="s">
        <v>0</v>
      </c>
      <c r="D32" s="13" t="s">
        <v>12</v>
      </c>
      <c r="E32" s="75">
        <v>10.000000000000004</v>
      </c>
      <c r="F32" s="13">
        <v>10</v>
      </c>
      <c r="G32" s="13" t="s">
        <v>10</v>
      </c>
      <c r="H32" s="145">
        <v>4.3478260869565216E-2</v>
      </c>
      <c r="I32" s="145">
        <v>1.1859999999999999</v>
      </c>
      <c r="J32" s="77" t="s">
        <v>75</v>
      </c>
      <c r="K32" s="7"/>
      <c r="P32" s="3"/>
      <c r="Q32" s="3"/>
      <c r="R32" s="3"/>
      <c r="S32" s="3"/>
      <c r="T32" s="3"/>
      <c r="U32" s="3"/>
      <c r="V32" s="3"/>
      <c r="W32" s="3"/>
    </row>
    <row r="33" spans="1:23" s="5" customFormat="1" ht="12.75" customHeight="1" x14ac:dyDescent="0.15">
      <c r="A33" s="132"/>
      <c r="B33" s="111" t="s">
        <v>62</v>
      </c>
      <c r="C33" s="73" t="s">
        <v>0</v>
      </c>
      <c r="D33" s="13" t="s">
        <v>12</v>
      </c>
      <c r="E33" s="75">
        <v>10.000000000000004</v>
      </c>
      <c r="F33" s="13">
        <v>10</v>
      </c>
      <c r="G33" s="13" t="s">
        <v>10</v>
      </c>
      <c r="H33" s="145">
        <v>4.3478260869565216E-2</v>
      </c>
      <c r="I33" s="145">
        <v>1.1040000000000001</v>
      </c>
      <c r="J33" s="77" t="s">
        <v>75</v>
      </c>
      <c r="K33" s="7"/>
      <c r="P33" s="3"/>
      <c r="Q33" s="3"/>
      <c r="R33" s="3"/>
      <c r="S33" s="3"/>
      <c r="T33" s="3"/>
      <c r="U33" s="3"/>
      <c r="V33" s="3"/>
      <c r="W33" s="3"/>
    </row>
    <row r="34" spans="1:23" s="5" customFormat="1" ht="12.75" customHeight="1" x14ac:dyDescent="0.15">
      <c r="A34" s="129">
        <f>A30+1</f>
        <v>8</v>
      </c>
      <c r="B34" s="110" t="s">
        <v>42</v>
      </c>
      <c r="C34" s="73" t="s">
        <v>0</v>
      </c>
      <c r="D34" s="74" t="s">
        <v>14</v>
      </c>
      <c r="E34" s="75">
        <v>10</v>
      </c>
      <c r="F34" s="13">
        <v>10</v>
      </c>
      <c r="G34" s="13" t="s">
        <v>10</v>
      </c>
      <c r="H34" s="145">
        <v>4.3478260869565216E-2</v>
      </c>
      <c r="I34" s="145">
        <v>0.85109999999999997</v>
      </c>
      <c r="J34" s="76" t="s">
        <v>76</v>
      </c>
      <c r="K34" s="7"/>
      <c r="P34" s="3"/>
      <c r="Q34" s="3"/>
      <c r="R34" s="3"/>
      <c r="S34" s="3"/>
      <c r="T34" s="3"/>
      <c r="U34" s="3"/>
      <c r="V34" s="3"/>
      <c r="W34" s="3"/>
    </row>
    <row r="35" spans="1:23" s="5" customFormat="1" ht="12.75" customHeight="1" x14ac:dyDescent="0.15">
      <c r="A35" s="130"/>
      <c r="B35" s="110" t="s">
        <v>43</v>
      </c>
      <c r="C35" s="73" t="s">
        <v>0</v>
      </c>
      <c r="D35" s="74" t="s">
        <v>14</v>
      </c>
      <c r="E35" s="75">
        <v>10</v>
      </c>
      <c r="F35" s="13">
        <v>10</v>
      </c>
      <c r="G35" s="13" t="s">
        <v>10</v>
      </c>
      <c r="H35" s="145">
        <v>4.3478260869565216E-2</v>
      </c>
      <c r="I35" s="145">
        <v>0.96899999999999997</v>
      </c>
      <c r="J35" s="76" t="s">
        <v>76</v>
      </c>
      <c r="K35" s="7"/>
      <c r="P35" s="3"/>
      <c r="Q35" s="3"/>
      <c r="R35" s="3"/>
      <c r="S35" s="3"/>
      <c r="T35" s="3"/>
      <c r="U35" s="3"/>
      <c r="V35" s="3"/>
      <c r="W35" s="3"/>
    </row>
    <row r="36" spans="1:23" s="5" customFormat="1" ht="12.75" customHeight="1" x14ac:dyDescent="0.15">
      <c r="A36" s="130"/>
      <c r="B36" s="110" t="s">
        <v>44</v>
      </c>
      <c r="C36" s="73" t="s">
        <v>0</v>
      </c>
      <c r="D36" s="74" t="s">
        <v>14</v>
      </c>
      <c r="E36" s="75">
        <v>10</v>
      </c>
      <c r="F36" s="13">
        <v>10</v>
      </c>
      <c r="G36" s="13" t="s">
        <v>10</v>
      </c>
      <c r="H36" s="145">
        <v>4.3478260869565216E-2</v>
      </c>
      <c r="I36" s="145">
        <v>0.83050000000000002</v>
      </c>
      <c r="J36" s="76" t="s">
        <v>76</v>
      </c>
      <c r="K36" s="7"/>
      <c r="P36" s="3"/>
      <c r="Q36" s="3"/>
      <c r="R36" s="3"/>
      <c r="S36" s="3"/>
      <c r="T36" s="3"/>
      <c r="U36" s="3"/>
      <c r="V36" s="3"/>
      <c r="W36" s="3"/>
    </row>
    <row r="37" spans="1:23" s="5" customFormat="1" ht="12.75" customHeight="1" x14ac:dyDescent="0.15">
      <c r="A37" s="132"/>
      <c r="B37" s="110" t="s">
        <v>63</v>
      </c>
      <c r="C37" s="73" t="s">
        <v>0</v>
      </c>
      <c r="D37" s="74" t="s">
        <v>14</v>
      </c>
      <c r="E37" s="75">
        <v>10</v>
      </c>
      <c r="F37" s="13">
        <v>10</v>
      </c>
      <c r="G37" s="13" t="s">
        <v>10</v>
      </c>
      <c r="H37" s="145">
        <v>4.3478260869565216E-2</v>
      </c>
      <c r="I37" s="145">
        <v>0.88049999999999995</v>
      </c>
      <c r="J37" s="76" t="s">
        <v>76</v>
      </c>
      <c r="K37" s="7"/>
      <c r="P37" s="3"/>
      <c r="Q37" s="3"/>
      <c r="R37" s="3"/>
      <c r="S37" s="3"/>
      <c r="T37" s="3"/>
      <c r="U37" s="3"/>
      <c r="V37" s="3"/>
      <c r="W37" s="3"/>
    </row>
    <row r="38" spans="1:23" s="5" customFormat="1" ht="12.75" customHeight="1" x14ac:dyDescent="0.15">
      <c r="A38" s="129">
        <f>A34+1</f>
        <v>9</v>
      </c>
      <c r="B38" s="111" t="s">
        <v>29</v>
      </c>
      <c r="C38" s="78" t="s">
        <v>0</v>
      </c>
      <c r="D38" s="13" t="s">
        <v>338</v>
      </c>
      <c r="E38" s="75">
        <v>10</v>
      </c>
      <c r="F38" s="13" t="s">
        <v>8</v>
      </c>
      <c r="G38" s="13" t="s">
        <v>10</v>
      </c>
      <c r="H38" s="146">
        <v>4.3902439024390241E-2</v>
      </c>
      <c r="I38" s="145">
        <v>0.74750000000000005</v>
      </c>
      <c r="J38" s="77" t="s">
        <v>77</v>
      </c>
      <c r="K38" s="7"/>
      <c r="P38" s="3"/>
      <c r="Q38" s="3"/>
      <c r="R38" s="3"/>
      <c r="S38" s="3"/>
      <c r="T38" s="3"/>
      <c r="U38" s="3"/>
      <c r="V38" s="3"/>
      <c r="W38" s="3"/>
    </row>
    <row r="39" spans="1:23" s="5" customFormat="1" ht="12.75" customHeight="1" x14ac:dyDescent="0.15">
      <c r="A39" s="130"/>
      <c r="B39" s="111" t="s">
        <v>30</v>
      </c>
      <c r="C39" s="78" t="s">
        <v>0</v>
      </c>
      <c r="D39" s="13" t="s">
        <v>338</v>
      </c>
      <c r="E39" s="75">
        <v>10</v>
      </c>
      <c r="F39" s="13" t="s">
        <v>8</v>
      </c>
      <c r="G39" s="13" t="s">
        <v>10</v>
      </c>
      <c r="H39" s="146">
        <v>4.3902439024390241E-2</v>
      </c>
      <c r="I39" s="145">
        <v>0.84050000000000002</v>
      </c>
      <c r="J39" s="77" t="s">
        <v>77</v>
      </c>
      <c r="K39" s="7"/>
      <c r="P39" s="3"/>
      <c r="Q39" s="3"/>
      <c r="R39" s="3"/>
      <c r="S39" s="3"/>
      <c r="T39" s="3"/>
      <c r="U39" s="3"/>
      <c r="V39" s="3"/>
      <c r="W39" s="3"/>
    </row>
    <row r="40" spans="1:23" s="5" customFormat="1" ht="12.75" customHeight="1" x14ac:dyDescent="0.15">
      <c r="A40" s="130"/>
      <c r="B40" s="111" t="s">
        <v>31</v>
      </c>
      <c r="C40" s="78" t="s">
        <v>0</v>
      </c>
      <c r="D40" s="13" t="s">
        <v>338</v>
      </c>
      <c r="E40" s="75">
        <v>10</v>
      </c>
      <c r="F40" s="13" t="s">
        <v>8</v>
      </c>
      <c r="G40" s="13" t="s">
        <v>10</v>
      </c>
      <c r="H40" s="146">
        <v>4.3902439024390241E-2</v>
      </c>
      <c r="I40" s="145">
        <v>0.85499999999999998</v>
      </c>
      <c r="J40" s="77" t="s">
        <v>77</v>
      </c>
      <c r="K40" s="7"/>
      <c r="P40" s="3"/>
      <c r="Q40" s="3"/>
      <c r="R40" s="3"/>
      <c r="S40" s="3"/>
      <c r="T40" s="3"/>
      <c r="U40" s="3"/>
      <c r="V40" s="3"/>
      <c r="W40" s="3"/>
    </row>
    <row r="41" spans="1:23" s="5" customFormat="1" ht="12.75" customHeight="1" x14ac:dyDescent="0.15">
      <c r="A41" s="132"/>
      <c r="B41" s="111" t="s">
        <v>64</v>
      </c>
      <c r="C41" s="78" t="s">
        <v>0</v>
      </c>
      <c r="D41" s="13" t="s">
        <v>338</v>
      </c>
      <c r="E41" s="75">
        <v>10</v>
      </c>
      <c r="F41" s="13" t="s">
        <v>8</v>
      </c>
      <c r="G41" s="13" t="s">
        <v>10</v>
      </c>
      <c r="H41" s="146">
        <v>4.3902439024390241E-2</v>
      </c>
      <c r="I41" s="145">
        <v>0.879</v>
      </c>
      <c r="J41" s="77" t="s">
        <v>77</v>
      </c>
      <c r="K41" s="7"/>
      <c r="P41" s="3"/>
      <c r="Q41" s="3"/>
      <c r="R41" s="3"/>
      <c r="S41" s="3"/>
      <c r="T41" s="3"/>
      <c r="U41" s="3"/>
      <c r="V41" s="3"/>
      <c r="W41" s="3"/>
    </row>
    <row r="42" spans="1:23" s="5" customFormat="1" ht="12.75" customHeight="1" x14ac:dyDescent="0.15">
      <c r="A42" s="129">
        <f>A38+1</f>
        <v>10</v>
      </c>
      <c r="B42" s="110" t="s">
        <v>19</v>
      </c>
      <c r="C42" s="73" t="s">
        <v>0</v>
      </c>
      <c r="D42" s="74" t="s">
        <v>11</v>
      </c>
      <c r="E42" s="79">
        <v>4.5</v>
      </c>
      <c r="F42" s="13">
        <v>10</v>
      </c>
      <c r="G42" s="13" t="s">
        <v>10</v>
      </c>
      <c r="H42" s="145">
        <v>4.2654028436018954E-2</v>
      </c>
      <c r="I42" s="145">
        <v>0.63649999999999995</v>
      </c>
      <c r="J42" s="76" t="s">
        <v>78</v>
      </c>
      <c r="K42" s="7"/>
      <c r="P42" s="3"/>
      <c r="Q42" s="3"/>
      <c r="R42" s="3"/>
      <c r="S42" s="3"/>
      <c r="T42" s="3"/>
      <c r="U42" s="3"/>
      <c r="V42" s="3"/>
      <c r="W42" s="3"/>
    </row>
    <row r="43" spans="1:23" s="5" customFormat="1" ht="12.75" customHeight="1" x14ac:dyDescent="0.15">
      <c r="A43" s="130"/>
      <c r="B43" s="110" t="s">
        <v>20</v>
      </c>
      <c r="C43" s="73" t="s">
        <v>0</v>
      </c>
      <c r="D43" s="74" t="s">
        <v>11</v>
      </c>
      <c r="E43" s="79">
        <v>4.5</v>
      </c>
      <c r="F43" s="13">
        <v>10</v>
      </c>
      <c r="G43" s="13" t="s">
        <v>10</v>
      </c>
      <c r="H43" s="145">
        <v>4.2654028436018954E-2</v>
      </c>
      <c r="I43" s="145">
        <v>0.68899999999999995</v>
      </c>
      <c r="J43" s="76" t="s">
        <v>78</v>
      </c>
      <c r="K43" s="7"/>
      <c r="P43" s="3"/>
      <c r="Q43" s="3"/>
      <c r="R43" s="3"/>
      <c r="S43" s="3"/>
      <c r="T43" s="3"/>
      <c r="U43" s="3"/>
      <c r="V43" s="3"/>
      <c r="W43" s="3"/>
    </row>
    <row r="44" spans="1:23" s="5" customFormat="1" ht="12.75" customHeight="1" x14ac:dyDescent="0.15">
      <c r="A44" s="130"/>
      <c r="B44" s="110" t="s">
        <v>21</v>
      </c>
      <c r="C44" s="73" t="s">
        <v>0</v>
      </c>
      <c r="D44" s="74" t="s">
        <v>11</v>
      </c>
      <c r="E44" s="79">
        <v>4.5</v>
      </c>
      <c r="F44" s="13">
        <v>10</v>
      </c>
      <c r="G44" s="13" t="s">
        <v>10</v>
      </c>
      <c r="H44" s="145">
        <v>4.2654028436018954E-2</v>
      </c>
      <c r="I44" s="145">
        <v>0.70699999999999996</v>
      </c>
      <c r="J44" s="76" t="s">
        <v>78</v>
      </c>
      <c r="K44" s="7"/>
      <c r="P44" s="3"/>
      <c r="Q44" s="3"/>
      <c r="R44" s="3"/>
      <c r="S44" s="3"/>
      <c r="T44" s="3"/>
      <c r="U44" s="3"/>
      <c r="V44" s="3"/>
      <c r="W44" s="3"/>
    </row>
    <row r="45" spans="1:23" s="5" customFormat="1" ht="12.75" customHeight="1" x14ac:dyDescent="0.15">
      <c r="A45" s="132"/>
      <c r="B45" s="110" t="s">
        <v>72</v>
      </c>
      <c r="C45" s="73" t="s">
        <v>0</v>
      </c>
      <c r="D45" s="74" t="s">
        <v>11</v>
      </c>
      <c r="E45" s="79">
        <v>4.5</v>
      </c>
      <c r="F45" s="13">
        <v>10</v>
      </c>
      <c r="G45" s="13" t="s">
        <v>10</v>
      </c>
      <c r="H45" s="145">
        <v>4.2654028436018954E-2</v>
      </c>
      <c r="I45" s="145">
        <v>0.82850000000000001</v>
      </c>
      <c r="J45" s="76" t="s">
        <v>78</v>
      </c>
      <c r="K45" s="7"/>
      <c r="P45" s="3"/>
      <c r="Q45" s="3"/>
      <c r="R45" s="3"/>
      <c r="S45" s="3"/>
      <c r="T45" s="3"/>
      <c r="U45" s="3"/>
      <c r="V45" s="3"/>
      <c r="W45" s="3"/>
    </row>
    <row r="46" spans="1:23" s="5" customFormat="1" ht="12.75" customHeight="1" x14ac:dyDescent="0.15">
      <c r="A46" s="129">
        <f>A42+1</f>
        <v>11</v>
      </c>
      <c r="B46" s="111" t="s">
        <v>32</v>
      </c>
      <c r="C46" s="73" t="s">
        <v>0</v>
      </c>
      <c r="D46" s="13" t="s">
        <v>279</v>
      </c>
      <c r="E46" s="75">
        <v>10</v>
      </c>
      <c r="F46" s="13" t="s">
        <v>8</v>
      </c>
      <c r="G46" s="13" t="s">
        <v>10</v>
      </c>
      <c r="H46" s="145">
        <v>4.3902439024390241E-2</v>
      </c>
      <c r="I46" s="145">
        <v>0.62250000000000005</v>
      </c>
      <c r="J46" s="77" t="s">
        <v>79</v>
      </c>
      <c r="K46" s="7"/>
      <c r="P46" s="3"/>
      <c r="Q46" s="3"/>
      <c r="R46" s="3"/>
      <c r="S46" s="3"/>
      <c r="T46" s="3"/>
      <c r="U46" s="3"/>
      <c r="V46" s="3"/>
      <c r="W46" s="3"/>
    </row>
    <row r="47" spans="1:23" s="5" customFormat="1" ht="12.75" customHeight="1" x14ac:dyDescent="0.15">
      <c r="A47" s="130"/>
      <c r="B47" s="111" t="s">
        <v>33</v>
      </c>
      <c r="C47" s="73" t="s">
        <v>0</v>
      </c>
      <c r="D47" s="13" t="s">
        <v>279</v>
      </c>
      <c r="E47" s="75">
        <v>10</v>
      </c>
      <c r="F47" s="13" t="s">
        <v>8</v>
      </c>
      <c r="G47" s="13" t="s">
        <v>10</v>
      </c>
      <c r="H47" s="145">
        <v>4.3902439024390241E-2</v>
      </c>
      <c r="I47" s="145">
        <v>0.64400000000000002</v>
      </c>
      <c r="J47" s="77" t="s">
        <v>79</v>
      </c>
      <c r="K47" s="7"/>
      <c r="P47" s="3"/>
      <c r="Q47" s="3"/>
      <c r="R47" s="3"/>
      <c r="S47" s="3"/>
      <c r="T47" s="3"/>
      <c r="U47" s="3"/>
      <c r="V47" s="3"/>
      <c r="W47" s="3"/>
    </row>
    <row r="48" spans="1:23" s="5" customFormat="1" ht="12.75" customHeight="1" x14ac:dyDescent="0.15">
      <c r="A48" s="130"/>
      <c r="B48" s="111" t="s">
        <v>34</v>
      </c>
      <c r="C48" s="73" t="s">
        <v>0</v>
      </c>
      <c r="D48" s="13" t="s">
        <v>279</v>
      </c>
      <c r="E48" s="75">
        <v>10</v>
      </c>
      <c r="F48" s="13" t="s">
        <v>8</v>
      </c>
      <c r="G48" s="13" t="s">
        <v>10</v>
      </c>
      <c r="H48" s="145">
        <v>4.3902439024390241E-2</v>
      </c>
      <c r="I48" s="145">
        <v>0.68400000000000005</v>
      </c>
      <c r="J48" s="77" t="s">
        <v>79</v>
      </c>
      <c r="K48" s="7"/>
      <c r="P48" s="3"/>
      <c r="Q48" s="3"/>
      <c r="R48" s="3"/>
      <c r="S48" s="3"/>
      <c r="T48" s="3"/>
      <c r="U48" s="3"/>
      <c r="V48" s="3"/>
      <c r="W48" s="3"/>
    </row>
    <row r="49" spans="1:23" s="5" customFormat="1" ht="12.75" customHeight="1" x14ac:dyDescent="0.15">
      <c r="A49" s="132"/>
      <c r="B49" s="111" t="s">
        <v>65</v>
      </c>
      <c r="C49" s="73" t="s">
        <v>0</v>
      </c>
      <c r="D49" s="13" t="s">
        <v>279</v>
      </c>
      <c r="E49" s="75">
        <v>10</v>
      </c>
      <c r="F49" s="13" t="s">
        <v>8</v>
      </c>
      <c r="G49" s="13" t="s">
        <v>10</v>
      </c>
      <c r="H49" s="145">
        <v>4.3902439024390241E-2</v>
      </c>
      <c r="I49" s="145">
        <v>0.72399999999999998</v>
      </c>
      <c r="J49" s="77" t="s">
        <v>79</v>
      </c>
      <c r="K49" s="7"/>
      <c r="P49" s="3"/>
      <c r="Q49" s="3"/>
      <c r="R49" s="3"/>
      <c r="S49" s="3"/>
      <c r="T49" s="3"/>
      <c r="U49" s="3"/>
      <c r="V49" s="3"/>
      <c r="W49" s="3"/>
    </row>
    <row r="50" spans="1:23" s="5" customFormat="1" ht="12.75" customHeight="1" x14ac:dyDescent="0.15">
      <c r="A50" s="129">
        <f>A46+1</f>
        <v>12</v>
      </c>
      <c r="B50" s="110" t="s">
        <v>35</v>
      </c>
      <c r="C50" s="73" t="s">
        <v>0</v>
      </c>
      <c r="D50" s="74" t="s">
        <v>16</v>
      </c>
      <c r="E50" s="75">
        <v>3</v>
      </c>
      <c r="F50" s="13">
        <v>10</v>
      </c>
      <c r="G50" s="13" t="s">
        <v>10</v>
      </c>
      <c r="H50" s="145">
        <v>4.3478260869565216E-2</v>
      </c>
      <c r="I50" s="145">
        <v>0.69499999999999995</v>
      </c>
      <c r="J50" s="76" t="s">
        <v>80</v>
      </c>
      <c r="K50" s="7"/>
      <c r="P50" s="3"/>
      <c r="Q50" s="3"/>
      <c r="R50" s="3"/>
      <c r="S50" s="3"/>
      <c r="T50" s="3"/>
      <c r="U50" s="3"/>
      <c r="V50" s="3"/>
      <c r="W50" s="3"/>
    </row>
    <row r="51" spans="1:23" s="5" customFormat="1" ht="12.75" customHeight="1" x14ac:dyDescent="0.15">
      <c r="A51" s="130"/>
      <c r="B51" s="110" t="s">
        <v>36</v>
      </c>
      <c r="C51" s="73" t="s">
        <v>0</v>
      </c>
      <c r="D51" s="74" t="s">
        <v>16</v>
      </c>
      <c r="E51" s="75">
        <v>3</v>
      </c>
      <c r="F51" s="13">
        <v>10</v>
      </c>
      <c r="G51" s="13" t="s">
        <v>10</v>
      </c>
      <c r="H51" s="145">
        <v>4.3478260869565216E-2</v>
      </c>
      <c r="I51" s="145">
        <v>0.67300000000000004</v>
      </c>
      <c r="J51" s="76" t="s">
        <v>80</v>
      </c>
      <c r="K51" s="7"/>
      <c r="P51" s="3"/>
      <c r="Q51" s="3"/>
      <c r="R51" s="3"/>
      <c r="S51" s="3"/>
      <c r="T51" s="3"/>
      <c r="U51" s="3"/>
      <c r="V51" s="3"/>
      <c r="W51" s="3"/>
    </row>
    <row r="52" spans="1:23" s="5" customFormat="1" ht="12.75" customHeight="1" x14ac:dyDescent="0.15">
      <c r="A52" s="130"/>
      <c r="B52" s="110" t="s">
        <v>37</v>
      </c>
      <c r="C52" s="73" t="s">
        <v>0</v>
      </c>
      <c r="D52" s="74" t="s">
        <v>16</v>
      </c>
      <c r="E52" s="75">
        <v>3</v>
      </c>
      <c r="F52" s="13">
        <v>10</v>
      </c>
      <c r="G52" s="13" t="s">
        <v>10</v>
      </c>
      <c r="H52" s="145">
        <v>4.3478260869565216E-2</v>
      </c>
      <c r="I52" s="145">
        <v>0.64049999999999996</v>
      </c>
      <c r="J52" s="76" t="s">
        <v>80</v>
      </c>
      <c r="K52" s="7"/>
      <c r="P52" s="3"/>
      <c r="Q52" s="3"/>
      <c r="R52" s="3"/>
      <c r="S52" s="3"/>
      <c r="T52" s="3"/>
      <c r="U52" s="3"/>
      <c r="V52" s="3"/>
      <c r="W52" s="3"/>
    </row>
    <row r="53" spans="1:23" s="5" customFormat="1" ht="12.75" customHeight="1" x14ac:dyDescent="0.15">
      <c r="A53" s="132"/>
      <c r="B53" s="110" t="s">
        <v>66</v>
      </c>
      <c r="C53" s="73" t="s">
        <v>0</v>
      </c>
      <c r="D53" s="74" t="s">
        <v>16</v>
      </c>
      <c r="E53" s="75">
        <v>3</v>
      </c>
      <c r="F53" s="13">
        <v>10</v>
      </c>
      <c r="G53" s="13" t="s">
        <v>10</v>
      </c>
      <c r="H53" s="145">
        <v>4.3478260869565216E-2</v>
      </c>
      <c r="I53" s="145">
        <v>0.72650000000000003</v>
      </c>
      <c r="J53" s="76" t="s">
        <v>80</v>
      </c>
      <c r="K53" s="7"/>
      <c r="P53" s="3"/>
      <c r="Q53" s="3"/>
      <c r="R53" s="3"/>
      <c r="S53" s="3"/>
      <c r="T53" s="3"/>
      <c r="U53" s="3"/>
      <c r="V53" s="3"/>
      <c r="W53" s="3"/>
    </row>
    <row r="54" spans="1:23" s="5" customFormat="1" ht="12.75" customHeight="1" x14ac:dyDescent="0.15">
      <c r="A54" s="129">
        <f>A50+1</f>
        <v>13</v>
      </c>
      <c r="B54" s="110" t="s">
        <v>38</v>
      </c>
      <c r="C54" s="73" t="s">
        <v>0</v>
      </c>
      <c r="D54" s="74" t="s">
        <v>22</v>
      </c>
      <c r="E54" s="79">
        <v>1.5</v>
      </c>
      <c r="F54" s="13">
        <v>10</v>
      </c>
      <c r="G54" s="13" t="s">
        <v>10</v>
      </c>
      <c r="H54" s="145">
        <v>4.3478260869565216E-2</v>
      </c>
      <c r="I54" s="145">
        <v>0.60650000000000004</v>
      </c>
      <c r="J54" s="76" t="s">
        <v>81</v>
      </c>
      <c r="K54" s="7"/>
      <c r="P54" s="3"/>
      <c r="Q54" s="3"/>
      <c r="R54" s="3"/>
      <c r="S54" s="3"/>
      <c r="T54" s="3"/>
      <c r="U54" s="3"/>
      <c r="V54" s="3"/>
      <c r="W54" s="3"/>
    </row>
    <row r="55" spans="1:23" s="5" customFormat="1" ht="12.75" customHeight="1" x14ac:dyDescent="0.15">
      <c r="A55" s="130"/>
      <c r="B55" s="110" t="s">
        <v>39</v>
      </c>
      <c r="C55" s="73" t="s">
        <v>0</v>
      </c>
      <c r="D55" s="74" t="s">
        <v>22</v>
      </c>
      <c r="E55" s="79">
        <v>1.5</v>
      </c>
      <c r="F55" s="13">
        <v>10</v>
      </c>
      <c r="G55" s="13" t="s">
        <v>10</v>
      </c>
      <c r="H55" s="145">
        <v>4.3478260869565216E-2</v>
      </c>
      <c r="I55" s="145">
        <v>0.628</v>
      </c>
      <c r="J55" s="76" t="s">
        <v>81</v>
      </c>
      <c r="K55" s="7"/>
      <c r="P55" s="3"/>
      <c r="Q55" s="3"/>
      <c r="R55" s="3"/>
      <c r="S55" s="3"/>
      <c r="T55" s="3"/>
      <c r="U55" s="3"/>
      <c r="V55" s="3"/>
      <c r="W55" s="3"/>
    </row>
    <row r="56" spans="1:23" s="5" customFormat="1" ht="12.75" customHeight="1" x14ac:dyDescent="0.15">
      <c r="A56" s="130"/>
      <c r="B56" s="110" t="s">
        <v>40</v>
      </c>
      <c r="C56" s="73" t="s">
        <v>0</v>
      </c>
      <c r="D56" s="74" t="s">
        <v>22</v>
      </c>
      <c r="E56" s="79">
        <v>1.5</v>
      </c>
      <c r="F56" s="13">
        <v>10</v>
      </c>
      <c r="G56" s="13" t="s">
        <v>10</v>
      </c>
      <c r="H56" s="145">
        <v>4.3478260869565216E-2</v>
      </c>
      <c r="I56" s="145">
        <v>0.63849999999999996</v>
      </c>
      <c r="J56" s="76" t="s">
        <v>81</v>
      </c>
      <c r="K56" s="7"/>
      <c r="P56" s="3"/>
      <c r="Q56" s="3"/>
      <c r="R56" s="3"/>
      <c r="S56" s="3"/>
      <c r="T56" s="3"/>
      <c r="U56" s="3"/>
      <c r="V56" s="3"/>
      <c r="W56" s="3"/>
    </row>
    <row r="57" spans="1:23" s="5" customFormat="1" ht="12.75" customHeight="1" x14ac:dyDescent="0.15">
      <c r="A57" s="132"/>
      <c r="B57" s="110" t="s">
        <v>67</v>
      </c>
      <c r="C57" s="73" t="s">
        <v>0</v>
      </c>
      <c r="D57" s="74" t="s">
        <v>22</v>
      </c>
      <c r="E57" s="79">
        <v>1.5</v>
      </c>
      <c r="F57" s="13">
        <v>10</v>
      </c>
      <c r="G57" s="13" t="s">
        <v>10</v>
      </c>
      <c r="H57" s="145">
        <v>4.3478260869565216E-2</v>
      </c>
      <c r="I57" s="145">
        <v>0.68700000000000006</v>
      </c>
      <c r="J57" s="76" t="s">
        <v>81</v>
      </c>
      <c r="K57" s="7"/>
      <c r="P57" s="3"/>
      <c r="Q57" s="3"/>
      <c r="R57" s="3"/>
      <c r="S57" s="3"/>
      <c r="T57" s="3"/>
      <c r="U57" s="3"/>
      <c r="V57" s="3"/>
      <c r="W57" s="3"/>
    </row>
    <row r="58" spans="1:23" s="5" customFormat="1" ht="12.75" customHeight="1" x14ac:dyDescent="0.15">
      <c r="A58" s="129"/>
      <c r="B58" s="144" t="s">
        <v>476</v>
      </c>
      <c r="C58" s="137" t="s">
        <v>7</v>
      </c>
      <c r="D58" s="135" t="s">
        <v>8</v>
      </c>
      <c r="E58" s="136" t="s">
        <v>8</v>
      </c>
      <c r="F58" s="137" t="s">
        <v>8</v>
      </c>
      <c r="G58" s="137" t="s">
        <v>8</v>
      </c>
      <c r="H58" s="137" t="s">
        <v>8</v>
      </c>
      <c r="I58" s="137" t="s">
        <v>8</v>
      </c>
      <c r="J58" s="140" t="s">
        <v>478</v>
      </c>
      <c r="K58" s="3"/>
      <c r="L58" s="3"/>
      <c r="M58" s="3"/>
      <c r="N58" s="3"/>
      <c r="O58" s="3"/>
    </row>
    <row r="59" spans="1:23" s="5" customFormat="1" ht="12.75" customHeight="1" x14ac:dyDescent="0.15">
      <c r="A59" s="132"/>
      <c r="B59" s="144" t="s">
        <v>477</v>
      </c>
      <c r="C59" s="137" t="s">
        <v>9</v>
      </c>
      <c r="D59" s="135" t="s">
        <v>8</v>
      </c>
      <c r="E59" s="136" t="s">
        <v>8</v>
      </c>
      <c r="F59" s="137" t="s">
        <v>8</v>
      </c>
      <c r="G59" s="137" t="s">
        <v>8</v>
      </c>
      <c r="H59" s="137" t="s">
        <v>8</v>
      </c>
      <c r="I59" s="137" t="s">
        <v>8</v>
      </c>
      <c r="J59" s="140" t="s">
        <v>361</v>
      </c>
      <c r="K59" s="3"/>
      <c r="L59" s="3"/>
      <c r="M59" s="3"/>
      <c r="N59" s="3"/>
      <c r="O59" s="3"/>
    </row>
    <row r="60" spans="1:23" s="5" customFormat="1" ht="12.75" customHeight="1" x14ac:dyDescent="0.15">
      <c r="A60" s="129">
        <f>A54+1</f>
        <v>14</v>
      </c>
      <c r="B60" s="144" t="s">
        <v>461</v>
      </c>
      <c r="C60" s="137" t="s">
        <v>0</v>
      </c>
      <c r="D60" s="138" t="s">
        <v>93</v>
      </c>
      <c r="E60" s="136">
        <v>20</v>
      </c>
      <c r="F60" s="137" t="s">
        <v>8</v>
      </c>
      <c r="G60" s="137" t="s">
        <v>10</v>
      </c>
      <c r="H60" s="147">
        <v>4.3902439024390241E-2</v>
      </c>
      <c r="I60" s="148">
        <v>1.2749999999999999</v>
      </c>
      <c r="J60" s="141"/>
      <c r="K60" s="3"/>
      <c r="L60" s="3"/>
      <c r="M60" s="3"/>
      <c r="N60" s="3"/>
      <c r="O60" s="3"/>
    </row>
    <row r="61" spans="1:23" s="5" customFormat="1" ht="12.75" customHeight="1" x14ac:dyDescent="0.15">
      <c r="A61" s="130"/>
      <c r="B61" s="144" t="s">
        <v>462</v>
      </c>
      <c r="C61" s="137" t="s">
        <v>0</v>
      </c>
      <c r="D61" s="138" t="s">
        <v>93</v>
      </c>
      <c r="E61" s="136">
        <v>20</v>
      </c>
      <c r="F61" s="137" t="s">
        <v>8</v>
      </c>
      <c r="G61" s="137" t="s">
        <v>10</v>
      </c>
      <c r="H61" s="147">
        <v>4.3902439024390241E-2</v>
      </c>
      <c r="I61" s="148">
        <v>1.57</v>
      </c>
      <c r="J61" s="139"/>
      <c r="K61" s="3"/>
      <c r="L61" s="3"/>
      <c r="M61" s="3"/>
      <c r="N61" s="3"/>
      <c r="O61" s="3"/>
    </row>
    <row r="62" spans="1:23" s="5" customFormat="1" ht="12.75" customHeight="1" x14ac:dyDescent="0.15">
      <c r="A62" s="132"/>
      <c r="B62" s="144" t="s">
        <v>463</v>
      </c>
      <c r="C62" s="137" t="s">
        <v>0</v>
      </c>
      <c r="D62" s="138" t="s">
        <v>93</v>
      </c>
      <c r="E62" s="136">
        <v>20</v>
      </c>
      <c r="F62" s="137" t="s">
        <v>8</v>
      </c>
      <c r="G62" s="137" t="s">
        <v>10</v>
      </c>
      <c r="H62" s="147">
        <v>4.3902439024390241E-2</v>
      </c>
      <c r="I62" s="148">
        <v>1.5289999999999999</v>
      </c>
      <c r="J62" s="139"/>
      <c r="K62" s="3"/>
      <c r="L62" s="3"/>
      <c r="M62" s="3"/>
      <c r="N62" s="3"/>
      <c r="O62" s="3"/>
    </row>
    <row r="63" spans="1:23" s="5" customFormat="1" ht="12.75" customHeight="1" x14ac:dyDescent="0.15">
      <c r="A63" s="129">
        <f>A60+1</f>
        <v>15</v>
      </c>
      <c r="B63" s="144" t="s">
        <v>464</v>
      </c>
      <c r="C63" s="137" t="s">
        <v>0</v>
      </c>
      <c r="D63" s="138" t="s">
        <v>84</v>
      </c>
      <c r="E63" s="136">
        <v>10</v>
      </c>
      <c r="F63" s="137" t="s">
        <v>8</v>
      </c>
      <c r="G63" s="137" t="s">
        <v>10</v>
      </c>
      <c r="H63" s="147">
        <v>4.3902439024390241E-2</v>
      </c>
      <c r="I63" s="148">
        <v>1.3620000000000001</v>
      </c>
      <c r="J63" s="139"/>
      <c r="K63" s="3"/>
      <c r="L63" s="3"/>
      <c r="M63" s="3"/>
      <c r="N63" s="3"/>
      <c r="O63" s="3"/>
    </row>
    <row r="64" spans="1:23" s="5" customFormat="1" ht="12.75" customHeight="1" x14ac:dyDescent="0.15">
      <c r="A64" s="130"/>
      <c r="B64" s="144" t="s">
        <v>465</v>
      </c>
      <c r="C64" s="137" t="s">
        <v>0</v>
      </c>
      <c r="D64" s="138" t="s">
        <v>84</v>
      </c>
      <c r="E64" s="136">
        <v>10</v>
      </c>
      <c r="F64" s="137" t="s">
        <v>8</v>
      </c>
      <c r="G64" s="137" t="s">
        <v>10</v>
      </c>
      <c r="H64" s="147">
        <v>4.3902439024390241E-2</v>
      </c>
      <c r="I64" s="148">
        <v>1.3049999999999999</v>
      </c>
      <c r="J64" s="139"/>
      <c r="K64" s="3"/>
      <c r="L64" s="3"/>
      <c r="M64" s="3"/>
      <c r="N64" s="3"/>
      <c r="O64" s="3"/>
    </row>
    <row r="65" spans="1:15" s="5" customFormat="1" ht="12.75" customHeight="1" x14ac:dyDescent="0.15">
      <c r="A65" s="132"/>
      <c r="B65" s="144" t="s">
        <v>466</v>
      </c>
      <c r="C65" s="137" t="s">
        <v>0</v>
      </c>
      <c r="D65" s="138" t="s">
        <v>84</v>
      </c>
      <c r="E65" s="136">
        <v>10</v>
      </c>
      <c r="F65" s="137" t="s">
        <v>8</v>
      </c>
      <c r="G65" s="137" t="s">
        <v>10</v>
      </c>
      <c r="H65" s="147">
        <v>4.3902439024390241E-2</v>
      </c>
      <c r="I65" s="148">
        <v>1.3919999999999999</v>
      </c>
      <c r="J65" s="139"/>
      <c r="K65" s="3"/>
      <c r="L65" s="3"/>
      <c r="M65" s="3"/>
      <c r="N65" s="3"/>
      <c r="O65" s="3"/>
    </row>
    <row r="66" spans="1:15" s="5" customFormat="1" ht="12.75" customHeight="1" x14ac:dyDescent="0.15">
      <c r="A66" s="129">
        <f>A63+1</f>
        <v>16</v>
      </c>
      <c r="B66" s="137" t="s">
        <v>467</v>
      </c>
      <c r="C66" s="137" t="s">
        <v>0</v>
      </c>
      <c r="D66" s="138" t="s">
        <v>111</v>
      </c>
      <c r="E66" s="136">
        <v>3</v>
      </c>
      <c r="F66" s="137">
        <v>10</v>
      </c>
      <c r="G66" s="137" t="s">
        <v>10</v>
      </c>
      <c r="H66" s="147">
        <v>4.3478260869565216E-2</v>
      </c>
      <c r="I66" s="148">
        <v>0.72499999999999998</v>
      </c>
      <c r="J66" s="139"/>
      <c r="K66" s="3"/>
      <c r="L66" s="3"/>
      <c r="M66" s="3"/>
      <c r="N66" s="3"/>
      <c r="O66" s="3"/>
    </row>
    <row r="67" spans="1:15" s="5" customFormat="1" ht="12.75" customHeight="1" x14ac:dyDescent="0.15">
      <c r="A67" s="130"/>
      <c r="B67" s="137" t="s">
        <v>468</v>
      </c>
      <c r="C67" s="137" t="s">
        <v>0</v>
      </c>
      <c r="D67" s="138" t="s">
        <v>111</v>
      </c>
      <c r="E67" s="136">
        <v>3</v>
      </c>
      <c r="F67" s="137">
        <v>10</v>
      </c>
      <c r="G67" s="137" t="s">
        <v>10</v>
      </c>
      <c r="H67" s="147">
        <v>4.3478260869565216E-2</v>
      </c>
      <c r="I67" s="148">
        <v>0.74</v>
      </c>
      <c r="J67" s="139"/>
      <c r="K67" s="3"/>
      <c r="L67" s="3"/>
      <c r="M67" s="3"/>
      <c r="N67" s="3"/>
      <c r="O67" s="3"/>
    </row>
    <row r="68" spans="1:15" s="5" customFormat="1" ht="12.75" customHeight="1" x14ac:dyDescent="0.15">
      <c r="A68" s="132"/>
      <c r="B68" s="137" t="s">
        <v>469</v>
      </c>
      <c r="C68" s="137" t="s">
        <v>0</v>
      </c>
      <c r="D68" s="138" t="s">
        <v>111</v>
      </c>
      <c r="E68" s="136">
        <v>3</v>
      </c>
      <c r="F68" s="137">
        <v>10</v>
      </c>
      <c r="G68" s="137" t="s">
        <v>10</v>
      </c>
      <c r="H68" s="147">
        <v>4.3478260869565216E-2</v>
      </c>
      <c r="I68" s="148">
        <v>0.74299999999999999</v>
      </c>
      <c r="J68" s="139"/>
      <c r="K68" s="3"/>
      <c r="L68" s="3"/>
      <c r="M68" s="3"/>
      <c r="N68" s="3"/>
      <c r="O68" s="3"/>
    </row>
    <row r="69" spans="1:15" s="5" customFormat="1" ht="12.75" customHeight="1" x14ac:dyDescent="0.15">
      <c r="A69" s="129">
        <f>A66+1</f>
        <v>17</v>
      </c>
      <c r="B69" s="137" t="s">
        <v>470</v>
      </c>
      <c r="C69" s="137" t="s">
        <v>0</v>
      </c>
      <c r="D69" s="138" t="s">
        <v>459</v>
      </c>
      <c r="E69" s="136">
        <v>3</v>
      </c>
      <c r="F69" s="137">
        <v>10</v>
      </c>
      <c r="G69" s="137" t="s">
        <v>10</v>
      </c>
      <c r="H69" s="147">
        <v>4.3478260869565216E-2</v>
      </c>
      <c r="I69" s="148">
        <v>0.85699999999999998</v>
      </c>
      <c r="J69" s="139"/>
      <c r="K69" s="3"/>
      <c r="L69" s="3"/>
      <c r="M69" s="3"/>
      <c r="N69" s="3"/>
      <c r="O69" s="3"/>
    </row>
    <row r="70" spans="1:15" s="5" customFormat="1" ht="12.75" customHeight="1" x14ac:dyDescent="0.15">
      <c r="A70" s="130"/>
      <c r="B70" s="137" t="s">
        <v>471</v>
      </c>
      <c r="C70" s="137" t="s">
        <v>0</v>
      </c>
      <c r="D70" s="138" t="s">
        <v>459</v>
      </c>
      <c r="E70" s="136">
        <v>3</v>
      </c>
      <c r="F70" s="137">
        <v>10</v>
      </c>
      <c r="G70" s="137" t="s">
        <v>10</v>
      </c>
      <c r="H70" s="147">
        <v>4.3478260869565216E-2</v>
      </c>
      <c r="I70" s="148">
        <v>0.88700000000000001</v>
      </c>
      <c r="J70" s="139"/>
      <c r="K70" s="3"/>
      <c r="L70" s="3"/>
      <c r="M70" s="3"/>
      <c r="N70" s="3"/>
      <c r="O70" s="3"/>
    </row>
    <row r="71" spans="1:15" s="5" customFormat="1" ht="12.75" customHeight="1" x14ac:dyDescent="0.15">
      <c r="A71" s="132"/>
      <c r="B71" s="137" t="s">
        <v>472</v>
      </c>
      <c r="C71" s="137" t="s">
        <v>0</v>
      </c>
      <c r="D71" s="138" t="s">
        <v>459</v>
      </c>
      <c r="E71" s="136">
        <v>3</v>
      </c>
      <c r="F71" s="137">
        <v>10</v>
      </c>
      <c r="G71" s="137" t="s">
        <v>10</v>
      </c>
      <c r="H71" s="147">
        <v>4.3478260869565216E-2</v>
      </c>
      <c r="I71" s="148">
        <v>0.86599999999999999</v>
      </c>
      <c r="J71" s="139"/>
      <c r="K71" s="3"/>
      <c r="L71" s="3"/>
      <c r="M71" s="3"/>
      <c r="N71" s="3"/>
      <c r="O71" s="3"/>
    </row>
    <row r="72" spans="1:15" s="5" customFormat="1" ht="12.75" customHeight="1" x14ac:dyDescent="0.15">
      <c r="A72" s="129">
        <f>A69+1</f>
        <v>18</v>
      </c>
      <c r="B72" s="137" t="s">
        <v>473</v>
      </c>
      <c r="C72" s="137" t="s">
        <v>0</v>
      </c>
      <c r="D72" s="138" t="s">
        <v>460</v>
      </c>
      <c r="E72" s="136">
        <v>3</v>
      </c>
      <c r="F72" s="137">
        <v>10</v>
      </c>
      <c r="G72" s="137" t="s">
        <v>10</v>
      </c>
      <c r="H72" s="147">
        <v>4.3478260869565216E-2</v>
      </c>
      <c r="I72" s="148">
        <v>0.74</v>
      </c>
      <c r="J72" s="139"/>
      <c r="K72" s="3"/>
      <c r="L72" s="3"/>
      <c r="M72" s="3"/>
      <c r="N72" s="3"/>
      <c r="O72" s="3"/>
    </row>
    <row r="73" spans="1:15" s="5" customFormat="1" ht="12.75" customHeight="1" x14ac:dyDescent="0.15">
      <c r="A73" s="130"/>
      <c r="B73" s="137" t="s">
        <v>474</v>
      </c>
      <c r="C73" s="137" t="s">
        <v>0</v>
      </c>
      <c r="D73" s="138" t="s">
        <v>460</v>
      </c>
      <c r="E73" s="136">
        <v>3</v>
      </c>
      <c r="F73" s="137">
        <v>10</v>
      </c>
      <c r="G73" s="137" t="s">
        <v>10</v>
      </c>
      <c r="H73" s="147">
        <v>4.3478260869565216E-2</v>
      </c>
      <c r="I73" s="148">
        <v>0.69499999999999995</v>
      </c>
      <c r="J73" s="139"/>
      <c r="K73" s="3"/>
      <c r="L73" s="3"/>
      <c r="M73" s="3"/>
      <c r="N73" s="3"/>
      <c r="O73" s="3"/>
    </row>
    <row r="74" spans="1:15" s="5" customFormat="1" ht="12.75" customHeight="1" x14ac:dyDescent="0.15">
      <c r="A74" s="132"/>
      <c r="B74" s="137" t="s">
        <v>475</v>
      </c>
      <c r="C74" s="137" t="s">
        <v>0</v>
      </c>
      <c r="D74" s="138" t="s">
        <v>460</v>
      </c>
      <c r="E74" s="136">
        <v>3</v>
      </c>
      <c r="F74" s="137">
        <v>10</v>
      </c>
      <c r="G74" s="137" t="s">
        <v>10</v>
      </c>
      <c r="H74" s="147">
        <v>4.3478260869565216E-2</v>
      </c>
      <c r="I74" s="148">
        <v>0.68</v>
      </c>
      <c r="J74" s="139"/>
      <c r="K74" s="3"/>
      <c r="L74" s="3"/>
      <c r="M74" s="3"/>
      <c r="N74" s="3"/>
      <c r="O74" s="3"/>
    </row>
    <row r="75" spans="1:15" x14ac:dyDescent="0.15">
      <c r="A75" s="100"/>
      <c r="B75" s="112" t="s">
        <v>102</v>
      </c>
      <c r="C75" s="39" t="s">
        <v>7</v>
      </c>
      <c r="D75" s="40" t="s">
        <v>8</v>
      </c>
      <c r="E75" s="41" t="s">
        <v>8</v>
      </c>
      <c r="F75" s="42" t="s">
        <v>116</v>
      </c>
      <c r="G75" s="43" t="s">
        <v>10</v>
      </c>
      <c r="H75" s="43" t="s">
        <v>8</v>
      </c>
      <c r="I75" s="43" t="s">
        <v>8</v>
      </c>
      <c r="J75" s="33" t="s">
        <v>363</v>
      </c>
    </row>
    <row r="76" spans="1:15" x14ac:dyDescent="0.15">
      <c r="A76" s="133"/>
      <c r="B76" s="113" t="s">
        <v>103</v>
      </c>
      <c r="C76" s="44" t="s">
        <v>7</v>
      </c>
      <c r="D76" s="45" t="s">
        <v>8</v>
      </c>
      <c r="E76" s="46" t="s">
        <v>8</v>
      </c>
      <c r="F76" s="47" t="s">
        <v>116</v>
      </c>
      <c r="G76" s="48" t="s">
        <v>10</v>
      </c>
      <c r="H76" s="48" t="s">
        <v>8</v>
      </c>
      <c r="I76" s="48" t="s">
        <v>8</v>
      </c>
      <c r="J76" s="33" t="s">
        <v>363</v>
      </c>
    </row>
    <row r="77" spans="1:15" x14ac:dyDescent="0.15">
      <c r="A77" s="131"/>
      <c r="B77" s="114" t="s">
        <v>104</v>
      </c>
      <c r="C77" s="49" t="s">
        <v>7</v>
      </c>
      <c r="D77" s="50" t="s">
        <v>8</v>
      </c>
      <c r="E77" s="51" t="s">
        <v>8</v>
      </c>
      <c r="F77" s="52" t="s">
        <v>116</v>
      </c>
      <c r="G77" s="53" t="s">
        <v>10</v>
      </c>
      <c r="H77" s="48" t="s">
        <v>8</v>
      </c>
      <c r="I77" s="48" t="s">
        <v>8</v>
      </c>
      <c r="J77" s="33" t="s">
        <v>363</v>
      </c>
    </row>
    <row r="78" spans="1:15" x14ac:dyDescent="0.15">
      <c r="A78" s="100"/>
      <c r="B78" s="112" t="s">
        <v>105</v>
      </c>
      <c r="C78" s="42" t="s">
        <v>112</v>
      </c>
      <c r="D78" s="42" t="s">
        <v>128</v>
      </c>
      <c r="E78" s="54">
        <v>10</v>
      </c>
      <c r="F78" s="42" t="s">
        <v>116</v>
      </c>
      <c r="G78" s="43" t="s">
        <v>10</v>
      </c>
      <c r="H78" s="43" t="s">
        <v>8</v>
      </c>
      <c r="I78" s="43" t="s">
        <v>8</v>
      </c>
      <c r="J78" s="34" t="s">
        <v>364</v>
      </c>
    </row>
    <row r="79" spans="1:15" x14ac:dyDescent="0.15">
      <c r="A79" s="133"/>
      <c r="B79" s="113" t="s">
        <v>106</v>
      </c>
      <c r="C79" s="47" t="s">
        <v>112</v>
      </c>
      <c r="D79" s="47" t="s">
        <v>128</v>
      </c>
      <c r="E79" s="47">
        <v>10</v>
      </c>
      <c r="F79" s="47" t="s">
        <v>116</v>
      </c>
      <c r="G79" s="48" t="s">
        <v>10</v>
      </c>
      <c r="H79" s="48" t="s">
        <v>8</v>
      </c>
      <c r="I79" s="48" t="s">
        <v>8</v>
      </c>
      <c r="J79" s="34" t="s">
        <v>364</v>
      </c>
    </row>
    <row r="80" spans="1:15" x14ac:dyDescent="0.15">
      <c r="A80" s="131"/>
      <c r="B80" s="114" t="s">
        <v>107</v>
      </c>
      <c r="C80" s="52" t="s">
        <v>112</v>
      </c>
      <c r="D80" s="52" t="s">
        <v>128</v>
      </c>
      <c r="E80" s="52">
        <v>10</v>
      </c>
      <c r="F80" s="52" t="s">
        <v>116</v>
      </c>
      <c r="G80" s="53" t="s">
        <v>10</v>
      </c>
      <c r="H80" s="48" t="s">
        <v>8</v>
      </c>
      <c r="I80" s="48" t="s">
        <v>8</v>
      </c>
      <c r="J80" s="34" t="s">
        <v>364</v>
      </c>
    </row>
    <row r="81" spans="1:11" x14ac:dyDescent="0.15">
      <c r="A81" s="100">
        <v>19</v>
      </c>
      <c r="B81" s="115" t="s">
        <v>105</v>
      </c>
      <c r="C81" s="14" t="s">
        <v>97</v>
      </c>
      <c r="D81" s="14" t="s">
        <v>128</v>
      </c>
      <c r="E81" s="14">
        <v>10</v>
      </c>
      <c r="F81" s="14" t="s">
        <v>116</v>
      </c>
      <c r="G81" s="15" t="s">
        <v>10</v>
      </c>
      <c r="H81" s="153">
        <v>4.1000000000000002E-2</v>
      </c>
      <c r="I81" s="153">
        <v>0.32800000000000001</v>
      </c>
      <c r="J81" s="16"/>
    </row>
    <row r="82" spans="1:11" x14ac:dyDescent="0.15">
      <c r="A82" s="133"/>
      <c r="B82" s="115" t="s">
        <v>106</v>
      </c>
      <c r="C82" s="14" t="s">
        <v>97</v>
      </c>
      <c r="D82" s="14" t="s">
        <v>128</v>
      </c>
      <c r="E82" s="14">
        <v>10</v>
      </c>
      <c r="F82" s="14" t="s">
        <v>116</v>
      </c>
      <c r="G82" s="15" t="s">
        <v>10</v>
      </c>
      <c r="H82" s="153">
        <v>3.7999999999999999E-2</v>
      </c>
      <c r="I82" s="153">
        <v>0.34899999999999998</v>
      </c>
      <c r="J82" s="16"/>
    </row>
    <row r="83" spans="1:11" x14ac:dyDescent="0.15">
      <c r="A83" s="133"/>
      <c r="B83" s="115" t="s">
        <v>107</v>
      </c>
      <c r="C83" s="14" t="s">
        <v>97</v>
      </c>
      <c r="D83" s="14" t="s">
        <v>128</v>
      </c>
      <c r="E83" s="14">
        <v>10</v>
      </c>
      <c r="F83" s="14" t="s">
        <v>116</v>
      </c>
      <c r="G83" s="15" t="s">
        <v>10</v>
      </c>
      <c r="H83" s="153">
        <v>3.9E-2</v>
      </c>
      <c r="I83" s="153">
        <v>0.311</v>
      </c>
      <c r="J83" s="16"/>
    </row>
    <row r="84" spans="1:11" x14ac:dyDescent="0.15">
      <c r="A84" s="131"/>
      <c r="B84" s="115" t="s">
        <v>144</v>
      </c>
      <c r="C84" s="14" t="s">
        <v>97</v>
      </c>
      <c r="D84" s="14" t="s">
        <v>128</v>
      </c>
      <c r="E84" s="14">
        <v>10</v>
      </c>
      <c r="F84" s="14" t="s">
        <v>116</v>
      </c>
      <c r="G84" s="15" t="s">
        <v>10</v>
      </c>
      <c r="H84" s="153">
        <v>3.9E-2</v>
      </c>
      <c r="I84" s="153">
        <v>0.318</v>
      </c>
      <c r="J84" s="16"/>
    </row>
    <row r="85" spans="1:11" x14ac:dyDescent="0.15">
      <c r="A85" s="129">
        <f>A81+1</f>
        <v>20</v>
      </c>
      <c r="B85" s="115" t="s">
        <v>145</v>
      </c>
      <c r="C85" s="14" t="s">
        <v>97</v>
      </c>
      <c r="D85" s="14" t="s">
        <v>328</v>
      </c>
      <c r="E85" s="14" t="s">
        <v>329</v>
      </c>
      <c r="F85" s="14" t="s">
        <v>116</v>
      </c>
      <c r="G85" s="15" t="s">
        <v>10</v>
      </c>
      <c r="H85" s="153">
        <v>0.05</v>
      </c>
      <c r="I85" s="153">
        <v>1.069</v>
      </c>
      <c r="J85" s="16"/>
    </row>
    <row r="86" spans="1:11" x14ac:dyDescent="0.15">
      <c r="A86" s="133"/>
      <c r="B86" s="115" t="s">
        <v>146</v>
      </c>
      <c r="C86" s="14" t="s">
        <v>97</v>
      </c>
      <c r="D86" s="14" t="s">
        <v>328</v>
      </c>
      <c r="E86" s="14" t="s">
        <v>329</v>
      </c>
      <c r="F86" s="14" t="s">
        <v>116</v>
      </c>
      <c r="G86" s="15" t="s">
        <v>10</v>
      </c>
      <c r="H86" s="153">
        <v>5.8000000000000003E-2</v>
      </c>
      <c r="I86" s="153">
        <v>1.1419999999999999</v>
      </c>
      <c r="J86" s="16"/>
      <c r="K86" s="5"/>
    </row>
    <row r="87" spans="1:11" x14ac:dyDescent="0.15">
      <c r="A87" s="133"/>
      <c r="B87" s="115" t="s">
        <v>147</v>
      </c>
      <c r="C87" s="14" t="s">
        <v>97</v>
      </c>
      <c r="D87" s="14" t="s">
        <v>328</v>
      </c>
      <c r="E87" s="14" t="s">
        <v>329</v>
      </c>
      <c r="F87" s="14" t="s">
        <v>116</v>
      </c>
      <c r="G87" s="15" t="s">
        <v>10</v>
      </c>
      <c r="H87" s="153">
        <v>5.8000000000000003E-2</v>
      </c>
      <c r="I87" s="153">
        <v>0.94099999999999995</v>
      </c>
      <c r="J87" s="16"/>
      <c r="K87" s="5"/>
    </row>
    <row r="88" spans="1:11" x14ac:dyDescent="0.15">
      <c r="A88" s="131"/>
      <c r="B88" s="115" t="s">
        <v>148</v>
      </c>
      <c r="C88" s="14" t="s">
        <v>97</v>
      </c>
      <c r="D88" s="14" t="s">
        <v>328</v>
      </c>
      <c r="E88" s="14" t="s">
        <v>329</v>
      </c>
      <c r="F88" s="14" t="s">
        <v>116</v>
      </c>
      <c r="G88" s="15" t="s">
        <v>10</v>
      </c>
      <c r="H88" s="153">
        <v>5.8000000000000003E-2</v>
      </c>
      <c r="I88" s="153">
        <v>0.99299999999999999</v>
      </c>
      <c r="J88" s="16"/>
    </row>
    <row r="89" spans="1:11" x14ac:dyDescent="0.15">
      <c r="A89" s="6">
        <f>A85+1</f>
        <v>21</v>
      </c>
      <c r="B89" s="14" t="s">
        <v>149</v>
      </c>
      <c r="C89" s="14" t="s">
        <v>97</v>
      </c>
      <c r="D89" s="14" t="s">
        <v>327</v>
      </c>
      <c r="E89" s="14" t="s">
        <v>329</v>
      </c>
      <c r="F89" s="14" t="s">
        <v>116</v>
      </c>
      <c r="G89" s="15" t="s">
        <v>10</v>
      </c>
      <c r="H89" s="153">
        <v>5.8999999999999997E-2</v>
      </c>
      <c r="I89" s="153">
        <v>0.81599999999999995</v>
      </c>
      <c r="J89" s="16"/>
    </row>
    <row r="90" spans="1:11" x14ac:dyDescent="0.15">
      <c r="A90" s="97"/>
      <c r="B90" s="14" t="s">
        <v>150</v>
      </c>
      <c r="C90" s="14" t="s">
        <v>97</v>
      </c>
      <c r="D90" s="14" t="s">
        <v>327</v>
      </c>
      <c r="E90" s="14" t="s">
        <v>329</v>
      </c>
      <c r="F90" s="14" t="s">
        <v>116</v>
      </c>
      <c r="G90" s="15" t="s">
        <v>10</v>
      </c>
      <c r="H90" s="153">
        <v>5.0999999999999997E-2</v>
      </c>
      <c r="I90" s="153">
        <v>0.83299999999999996</v>
      </c>
      <c r="J90" s="16"/>
    </row>
    <row r="91" spans="1:11" x14ac:dyDescent="0.15">
      <c r="A91" s="97"/>
      <c r="B91" s="14" t="s">
        <v>151</v>
      </c>
      <c r="C91" s="14" t="s">
        <v>97</v>
      </c>
      <c r="D91" s="14" t="s">
        <v>327</v>
      </c>
      <c r="E91" s="14" t="s">
        <v>329</v>
      </c>
      <c r="F91" s="14" t="s">
        <v>116</v>
      </c>
      <c r="G91" s="15" t="s">
        <v>10</v>
      </c>
      <c r="H91" s="153">
        <v>5.8000000000000003E-2</v>
      </c>
      <c r="I91" s="153">
        <v>0.81799999999999995</v>
      </c>
      <c r="J91" s="16"/>
    </row>
    <row r="92" spans="1:11" x14ac:dyDescent="0.15">
      <c r="A92" s="97"/>
      <c r="B92" s="14" t="s">
        <v>152</v>
      </c>
      <c r="C92" s="14" t="s">
        <v>97</v>
      </c>
      <c r="D92" s="14" t="s">
        <v>327</v>
      </c>
      <c r="E92" s="14" t="s">
        <v>329</v>
      </c>
      <c r="F92" s="14" t="s">
        <v>116</v>
      </c>
      <c r="G92" s="15" t="s">
        <v>10</v>
      </c>
      <c r="H92" s="153">
        <v>5.8000000000000003E-2</v>
      </c>
      <c r="I92" s="153">
        <v>0.79400000000000004</v>
      </c>
      <c r="J92" s="16"/>
    </row>
    <row r="93" spans="1:11" x14ac:dyDescent="0.15">
      <c r="A93" s="129">
        <f>A89+1</f>
        <v>22</v>
      </c>
      <c r="B93" s="115" t="s">
        <v>153</v>
      </c>
      <c r="C93" s="14" t="s">
        <v>97</v>
      </c>
      <c r="D93" s="14" t="s">
        <v>324</v>
      </c>
      <c r="E93" s="14" t="s">
        <v>329</v>
      </c>
      <c r="F93" s="14" t="s">
        <v>116</v>
      </c>
      <c r="G93" s="15" t="s">
        <v>10</v>
      </c>
      <c r="H93" s="153">
        <v>0.04</v>
      </c>
      <c r="I93" s="153">
        <v>0.81399999999999995</v>
      </c>
      <c r="J93" s="16"/>
    </row>
    <row r="94" spans="1:11" x14ac:dyDescent="0.15">
      <c r="A94" s="133"/>
      <c r="B94" s="115" t="s">
        <v>154</v>
      </c>
      <c r="C94" s="14" t="s">
        <v>97</v>
      </c>
      <c r="D94" s="14" t="s">
        <v>324</v>
      </c>
      <c r="E94" s="14" t="s">
        <v>329</v>
      </c>
      <c r="F94" s="14" t="s">
        <v>116</v>
      </c>
      <c r="G94" s="15" t="s">
        <v>10</v>
      </c>
      <c r="H94" s="153">
        <v>4.3999999999999997E-2</v>
      </c>
      <c r="I94" s="153">
        <v>0.82899999999999996</v>
      </c>
      <c r="J94" s="16"/>
    </row>
    <row r="95" spans="1:11" x14ac:dyDescent="0.15">
      <c r="A95" s="133"/>
      <c r="B95" s="115" t="s">
        <v>155</v>
      </c>
      <c r="C95" s="14" t="s">
        <v>97</v>
      </c>
      <c r="D95" s="14" t="s">
        <v>324</v>
      </c>
      <c r="E95" s="14" t="s">
        <v>329</v>
      </c>
      <c r="F95" s="14" t="s">
        <v>116</v>
      </c>
      <c r="G95" s="15" t="s">
        <v>10</v>
      </c>
      <c r="H95" s="153">
        <v>4.2000000000000003E-2</v>
      </c>
      <c r="I95" s="153">
        <v>0.77900000000000003</v>
      </c>
      <c r="J95" s="16"/>
    </row>
    <row r="96" spans="1:11" x14ac:dyDescent="0.15">
      <c r="A96" s="131"/>
      <c r="B96" s="115" t="s">
        <v>156</v>
      </c>
      <c r="C96" s="14" t="s">
        <v>97</v>
      </c>
      <c r="D96" s="14" t="s">
        <v>324</v>
      </c>
      <c r="E96" s="14" t="s">
        <v>329</v>
      </c>
      <c r="F96" s="14" t="s">
        <v>116</v>
      </c>
      <c r="G96" s="15" t="s">
        <v>10</v>
      </c>
      <c r="H96" s="153">
        <v>4.2000000000000003E-2</v>
      </c>
      <c r="I96" s="153">
        <v>0.73</v>
      </c>
      <c r="J96" s="16"/>
    </row>
    <row r="97" spans="1:11" x14ac:dyDescent="0.15">
      <c r="A97" s="129">
        <f>A93+1</f>
        <v>23</v>
      </c>
      <c r="B97" s="115" t="s">
        <v>157</v>
      </c>
      <c r="C97" s="14" t="s">
        <v>97</v>
      </c>
      <c r="D97" s="14" t="s">
        <v>325</v>
      </c>
      <c r="E97" s="14" t="s">
        <v>329</v>
      </c>
      <c r="F97" s="14" t="s">
        <v>116</v>
      </c>
      <c r="G97" s="15" t="s">
        <v>10</v>
      </c>
      <c r="H97" s="153">
        <v>4.1000000000000002E-2</v>
      </c>
      <c r="I97" s="153">
        <v>0.84599999999999997</v>
      </c>
      <c r="J97" s="16"/>
    </row>
    <row r="98" spans="1:11" x14ac:dyDescent="0.15">
      <c r="A98" s="133"/>
      <c r="B98" s="115" t="s">
        <v>158</v>
      </c>
      <c r="C98" s="14" t="s">
        <v>97</v>
      </c>
      <c r="D98" s="14" t="s">
        <v>325</v>
      </c>
      <c r="E98" s="14" t="s">
        <v>329</v>
      </c>
      <c r="F98" s="14" t="s">
        <v>116</v>
      </c>
      <c r="G98" s="15" t="s">
        <v>10</v>
      </c>
      <c r="H98" s="153">
        <v>3.9E-2</v>
      </c>
      <c r="I98" s="153">
        <v>0.67400000000000004</v>
      </c>
      <c r="J98" s="16"/>
    </row>
    <row r="99" spans="1:11" x14ac:dyDescent="0.15">
      <c r="A99" s="133"/>
      <c r="B99" s="115" t="s">
        <v>159</v>
      </c>
      <c r="C99" s="14" t="s">
        <v>97</v>
      </c>
      <c r="D99" s="14" t="s">
        <v>325</v>
      </c>
      <c r="E99" s="14" t="s">
        <v>329</v>
      </c>
      <c r="F99" s="14" t="s">
        <v>116</v>
      </c>
      <c r="G99" s="15" t="s">
        <v>10</v>
      </c>
      <c r="H99" s="153">
        <v>4.1000000000000002E-2</v>
      </c>
      <c r="I99" s="153">
        <v>0.77</v>
      </c>
      <c r="J99" s="16"/>
    </row>
    <row r="100" spans="1:11" x14ac:dyDescent="0.15">
      <c r="A100" s="131"/>
      <c r="B100" s="115" t="s">
        <v>160</v>
      </c>
      <c r="C100" s="14" t="s">
        <v>97</v>
      </c>
      <c r="D100" s="14" t="s">
        <v>325</v>
      </c>
      <c r="E100" s="14" t="s">
        <v>329</v>
      </c>
      <c r="F100" s="14" t="s">
        <v>116</v>
      </c>
      <c r="G100" s="15" t="s">
        <v>10</v>
      </c>
      <c r="H100" s="153">
        <v>0.04</v>
      </c>
      <c r="I100" s="153">
        <v>0.77500000000000002</v>
      </c>
      <c r="J100" s="16"/>
    </row>
    <row r="101" spans="1:11" x14ac:dyDescent="0.15">
      <c r="A101" s="129">
        <f>A97+1</f>
        <v>24</v>
      </c>
      <c r="B101" s="115" t="s">
        <v>161</v>
      </c>
      <c r="C101" s="14" t="s">
        <v>97</v>
      </c>
      <c r="D101" s="14" t="s">
        <v>326</v>
      </c>
      <c r="E101" s="14" t="s">
        <v>329</v>
      </c>
      <c r="F101" s="14" t="s">
        <v>116</v>
      </c>
      <c r="G101" s="15" t="s">
        <v>10</v>
      </c>
      <c r="H101" s="153">
        <v>5.8000000000000003E-2</v>
      </c>
      <c r="I101" s="153">
        <v>0.54200000000000004</v>
      </c>
      <c r="J101" s="16"/>
    </row>
    <row r="102" spans="1:11" x14ac:dyDescent="0.15">
      <c r="A102" s="133"/>
      <c r="B102" s="115" t="s">
        <v>162</v>
      </c>
      <c r="C102" s="14" t="s">
        <v>97</v>
      </c>
      <c r="D102" s="14" t="s">
        <v>326</v>
      </c>
      <c r="E102" s="14" t="s">
        <v>329</v>
      </c>
      <c r="F102" s="14" t="s">
        <v>116</v>
      </c>
      <c r="G102" s="15" t="s">
        <v>10</v>
      </c>
      <c r="H102" s="153">
        <v>5.8000000000000003E-2</v>
      </c>
      <c r="I102" s="153">
        <v>0.57199999999999995</v>
      </c>
      <c r="J102" s="16"/>
    </row>
    <row r="103" spans="1:11" x14ac:dyDescent="0.15">
      <c r="A103" s="133"/>
      <c r="B103" s="115" t="s">
        <v>163</v>
      </c>
      <c r="C103" s="14" t="s">
        <v>97</v>
      </c>
      <c r="D103" s="14" t="s">
        <v>326</v>
      </c>
      <c r="E103" s="14" t="s">
        <v>329</v>
      </c>
      <c r="F103" s="14" t="s">
        <v>116</v>
      </c>
      <c r="G103" s="15" t="s">
        <v>10</v>
      </c>
      <c r="H103" s="153">
        <v>5.8000000000000003E-2</v>
      </c>
      <c r="I103" s="153">
        <v>0.56200000000000006</v>
      </c>
      <c r="J103" s="16"/>
    </row>
    <row r="104" spans="1:11" x14ac:dyDescent="0.15">
      <c r="A104" s="131"/>
      <c r="B104" s="115" t="s">
        <v>164</v>
      </c>
      <c r="C104" s="14" t="s">
        <v>97</v>
      </c>
      <c r="D104" s="14" t="s">
        <v>326</v>
      </c>
      <c r="E104" s="14" t="s">
        <v>329</v>
      </c>
      <c r="F104" s="14" t="s">
        <v>116</v>
      </c>
      <c r="G104" s="15" t="s">
        <v>10</v>
      </c>
      <c r="H104" s="153">
        <v>5.8000000000000003E-2</v>
      </c>
      <c r="I104" s="153">
        <v>0.52700000000000002</v>
      </c>
      <c r="J104" s="16"/>
    </row>
    <row r="105" spans="1:11" x14ac:dyDescent="0.15">
      <c r="A105" s="98"/>
      <c r="B105" s="116" t="s">
        <v>165</v>
      </c>
      <c r="C105" s="37" t="s">
        <v>7</v>
      </c>
      <c r="D105" s="37" t="s">
        <v>8</v>
      </c>
      <c r="E105" s="37" t="s">
        <v>8</v>
      </c>
      <c r="F105" s="37" t="s">
        <v>116</v>
      </c>
      <c r="G105" s="38" t="s">
        <v>10</v>
      </c>
      <c r="H105" s="38" t="s">
        <v>8</v>
      </c>
      <c r="I105" s="38" t="s">
        <v>8</v>
      </c>
      <c r="J105" s="35" t="s">
        <v>365</v>
      </c>
    </row>
    <row r="106" spans="1:11" x14ac:dyDescent="0.15">
      <c r="A106" s="98"/>
      <c r="B106" s="116" t="s">
        <v>166</v>
      </c>
      <c r="C106" s="37" t="s">
        <v>112</v>
      </c>
      <c r="D106" s="37" t="s">
        <v>93</v>
      </c>
      <c r="E106" s="37">
        <v>20</v>
      </c>
      <c r="F106" s="37" t="s">
        <v>116</v>
      </c>
      <c r="G106" s="38" t="s">
        <v>10</v>
      </c>
      <c r="H106" s="38" t="s">
        <v>8</v>
      </c>
      <c r="I106" s="38" t="s">
        <v>8</v>
      </c>
      <c r="J106" s="36" t="s">
        <v>367</v>
      </c>
    </row>
    <row r="107" spans="1:11" x14ac:dyDescent="0.15">
      <c r="A107" s="100">
        <f>1+A101</f>
        <v>25</v>
      </c>
      <c r="B107" s="117" t="s">
        <v>167</v>
      </c>
      <c r="C107" s="17" t="s">
        <v>97</v>
      </c>
      <c r="D107" s="17" t="s">
        <v>330</v>
      </c>
      <c r="E107" s="17" t="s">
        <v>320</v>
      </c>
      <c r="F107" s="17" t="s">
        <v>116</v>
      </c>
      <c r="G107" s="18" t="s">
        <v>10</v>
      </c>
      <c r="H107" s="154">
        <v>5.3999999999999999E-2</v>
      </c>
      <c r="I107" s="154">
        <v>1.4059999999999999</v>
      </c>
      <c r="J107" s="19"/>
    </row>
    <row r="108" spans="1:11" x14ac:dyDescent="0.15">
      <c r="A108" s="133"/>
      <c r="B108" s="117" t="s">
        <v>168</v>
      </c>
      <c r="C108" s="17" t="s">
        <v>97</v>
      </c>
      <c r="D108" s="17" t="s">
        <v>330</v>
      </c>
      <c r="E108" s="17" t="s">
        <v>320</v>
      </c>
      <c r="F108" s="17" t="s">
        <v>116</v>
      </c>
      <c r="G108" s="18" t="s">
        <v>10</v>
      </c>
      <c r="H108" s="154">
        <v>5.3999999999999999E-2</v>
      </c>
      <c r="I108" s="154">
        <v>1.407</v>
      </c>
      <c r="J108" s="19"/>
    </row>
    <row r="109" spans="1:11" x14ac:dyDescent="0.15">
      <c r="A109" s="133"/>
      <c r="B109" s="117" t="s">
        <v>169</v>
      </c>
      <c r="C109" s="17" t="s">
        <v>97</v>
      </c>
      <c r="D109" s="17" t="s">
        <v>330</v>
      </c>
      <c r="E109" s="17" t="s">
        <v>320</v>
      </c>
      <c r="F109" s="17" t="s">
        <v>116</v>
      </c>
      <c r="G109" s="18" t="s">
        <v>10</v>
      </c>
      <c r="H109" s="154">
        <v>5.5E-2</v>
      </c>
      <c r="I109" s="154">
        <v>1.371</v>
      </c>
      <c r="J109" s="19"/>
    </row>
    <row r="110" spans="1:11" x14ac:dyDescent="0.15">
      <c r="A110" s="131"/>
      <c r="B110" s="117" t="s">
        <v>170</v>
      </c>
      <c r="C110" s="17" t="s">
        <v>97</v>
      </c>
      <c r="D110" s="17" t="s">
        <v>330</v>
      </c>
      <c r="E110" s="17" t="s">
        <v>320</v>
      </c>
      <c r="F110" s="17" t="s">
        <v>116</v>
      </c>
      <c r="G110" s="18" t="s">
        <v>10</v>
      </c>
      <c r="H110" s="154">
        <v>4.9000000000000002E-2</v>
      </c>
      <c r="I110" s="154">
        <v>0.90800000000000003</v>
      </c>
      <c r="J110" s="19"/>
      <c r="K110" s="5"/>
    </row>
    <row r="111" spans="1:11" x14ac:dyDescent="0.15">
      <c r="A111" s="129">
        <f>A107+1</f>
        <v>26</v>
      </c>
      <c r="B111" s="117" t="s">
        <v>171</v>
      </c>
      <c r="C111" s="17" t="s">
        <v>97</v>
      </c>
      <c r="D111" s="17" t="s">
        <v>331</v>
      </c>
      <c r="E111" s="17" t="s">
        <v>320</v>
      </c>
      <c r="F111" s="17" t="s">
        <v>116</v>
      </c>
      <c r="G111" s="18" t="s">
        <v>10</v>
      </c>
      <c r="H111" s="154">
        <v>5.1999999999999998E-2</v>
      </c>
      <c r="I111" s="154">
        <v>0.85499999999999998</v>
      </c>
      <c r="J111" s="19"/>
      <c r="K111" s="5"/>
    </row>
    <row r="112" spans="1:11" x14ac:dyDescent="0.15">
      <c r="A112" s="133"/>
      <c r="B112" s="117" t="s">
        <v>172</v>
      </c>
      <c r="C112" s="17" t="s">
        <v>97</v>
      </c>
      <c r="D112" s="17" t="s">
        <v>331</v>
      </c>
      <c r="E112" s="17" t="s">
        <v>320</v>
      </c>
      <c r="F112" s="17" t="s">
        <v>116</v>
      </c>
      <c r="G112" s="18" t="s">
        <v>10</v>
      </c>
      <c r="H112" s="154">
        <v>0.04</v>
      </c>
      <c r="I112" s="154">
        <v>0.877</v>
      </c>
      <c r="J112" s="19"/>
    </row>
    <row r="113" spans="1:10" x14ac:dyDescent="0.15">
      <c r="A113" s="133"/>
      <c r="B113" s="117" t="s">
        <v>173</v>
      </c>
      <c r="C113" s="17" t="s">
        <v>97</v>
      </c>
      <c r="D113" s="17" t="s">
        <v>331</v>
      </c>
      <c r="E113" s="17" t="s">
        <v>320</v>
      </c>
      <c r="F113" s="17" t="s">
        <v>116</v>
      </c>
      <c r="G113" s="18" t="s">
        <v>10</v>
      </c>
      <c r="H113" s="154">
        <v>4.5999999999999999E-2</v>
      </c>
      <c r="I113" s="154">
        <v>1.375</v>
      </c>
      <c r="J113" s="19"/>
    </row>
    <row r="114" spans="1:10" x14ac:dyDescent="0.15">
      <c r="A114" s="131"/>
      <c r="B114" s="117" t="s">
        <v>174</v>
      </c>
      <c r="C114" s="17" t="s">
        <v>97</v>
      </c>
      <c r="D114" s="17" t="s">
        <v>331</v>
      </c>
      <c r="E114" s="17" t="s">
        <v>320</v>
      </c>
      <c r="F114" s="17" t="s">
        <v>116</v>
      </c>
      <c r="G114" s="18" t="s">
        <v>10</v>
      </c>
      <c r="H114" s="154">
        <v>4.9000000000000002E-2</v>
      </c>
      <c r="I114" s="154">
        <v>0.78200000000000003</v>
      </c>
      <c r="J114" s="19"/>
    </row>
    <row r="115" spans="1:10" x14ac:dyDescent="0.15">
      <c r="A115" s="98"/>
      <c r="B115" s="118" t="s">
        <v>175</v>
      </c>
      <c r="C115" s="55" t="s">
        <v>7</v>
      </c>
      <c r="D115" s="55" t="s">
        <v>8</v>
      </c>
      <c r="E115" s="55" t="s">
        <v>8</v>
      </c>
      <c r="F115" s="55" t="s">
        <v>116</v>
      </c>
      <c r="G115" s="56" t="s">
        <v>10</v>
      </c>
      <c r="H115" s="56" t="s">
        <v>8</v>
      </c>
      <c r="I115" s="56" t="s">
        <v>8</v>
      </c>
      <c r="J115" s="57" t="s">
        <v>369</v>
      </c>
    </row>
    <row r="116" spans="1:10" x14ac:dyDescent="0.15">
      <c r="A116" s="100"/>
      <c r="B116" s="118" t="s">
        <v>176</v>
      </c>
      <c r="C116" s="55" t="s">
        <v>112</v>
      </c>
      <c r="D116" s="55" t="s">
        <v>93</v>
      </c>
      <c r="E116" s="55">
        <v>20</v>
      </c>
      <c r="F116" s="55" t="s">
        <v>116</v>
      </c>
      <c r="G116" s="56" t="s">
        <v>10</v>
      </c>
      <c r="H116" s="156">
        <v>2.7E-2</v>
      </c>
      <c r="I116" s="156">
        <v>0.14199999999999999</v>
      </c>
      <c r="J116" s="57" t="s">
        <v>366</v>
      </c>
    </row>
    <row r="117" spans="1:10" x14ac:dyDescent="0.15">
      <c r="A117" s="133"/>
      <c r="B117" s="119" t="s">
        <v>177</v>
      </c>
      <c r="C117" s="61" t="s">
        <v>112</v>
      </c>
      <c r="D117" s="61" t="s">
        <v>93</v>
      </c>
      <c r="E117" s="61">
        <v>20</v>
      </c>
      <c r="F117" s="61" t="s">
        <v>116</v>
      </c>
      <c r="G117" s="62" t="s">
        <v>10</v>
      </c>
      <c r="H117" s="157">
        <v>2.3E-2</v>
      </c>
      <c r="I117" s="157">
        <v>0.105</v>
      </c>
      <c r="J117" s="63"/>
    </row>
    <row r="118" spans="1:10" x14ac:dyDescent="0.15">
      <c r="A118" s="131"/>
      <c r="B118" s="120" t="s">
        <v>178</v>
      </c>
      <c r="C118" s="58" t="s">
        <v>112</v>
      </c>
      <c r="D118" s="58" t="s">
        <v>93</v>
      </c>
      <c r="E118" s="58">
        <v>20</v>
      </c>
      <c r="F118" s="58" t="s">
        <v>116</v>
      </c>
      <c r="G118" s="59" t="s">
        <v>10</v>
      </c>
      <c r="H118" s="158">
        <v>2.3E-2</v>
      </c>
      <c r="I118" s="158">
        <v>0.10199999999999999</v>
      </c>
      <c r="J118" s="60"/>
    </row>
    <row r="119" spans="1:10" x14ac:dyDescent="0.15">
      <c r="A119" s="100">
        <f>A111+1</f>
        <v>27</v>
      </c>
      <c r="B119" s="121" t="s">
        <v>179</v>
      </c>
      <c r="C119" s="24" t="s">
        <v>97</v>
      </c>
      <c r="D119" s="24" t="s">
        <v>319</v>
      </c>
      <c r="E119" s="24" t="s">
        <v>320</v>
      </c>
      <c r="F119" s="24" t="s">
        <v>116</v>
      </c>
      <c r="G119" s="25" t="s">
        <v>10</v>
      </c>
      <c r="H119" s="159">
        <v>3.3000000000000002E-2</v>
      </c>
      <c r="I119" s="159">
        <v>1.095</v>
      </c>
      <c r="J119" s="26"/>
    </row>
    <row r="120" spans="1:10" x14ac:dyDescent="0.15">
      <c r="A120" s="133"/>
      <c r="B120" s="121" t="s">
        <v>180</v>
      </c>
      <c r="C120" s="24" t="s">
        <v>97</v>
      </c>
      <c r="D120" s="24" t="s">
        <v>319</v>
      </c>
      <c r="E120" s="24" t="s">
        <v>320</v>
      </c>
      <c r="F120" s="24" t="s">
        <v>116</v>
      </c>
      <c r="G120" s="25" t="s">
        <v>10</v>
      </c>
      <c r="H120" s="159">
        <v>2.8000000000000001E-2</v>
      </c>
      <c r="I120" s="159">
        <v>0.96599999999999997</v>
      </c>
      <c r="J120" s="26"/>
    </row>
    <row r="121" spans="1:10" x14ac:dyDescent="0.15">
      <c r="A121" s="133"/>
      <c r="B121" s="121" t="s">
        <v>181</v>
      </c>
      <c r="C121" s="24" t="s">
        <v>97</v>
      </c>
      <c r="D121" s="24" t="s">
        <v>319</v>
      </c>
      <c r="E121" s="24" t="s">
        <v>320</v>
      </c>
      <c r="F121" s="24" t="s">
        <v>116</v>
      </c>
      <c r="G121" s="25" t="s">
        <v>10</v>
      </c>
      <c r="H121" s="159">
        <v>2.3E-2</v>
      </c>
      <c r="I121" s="159">
        <v>1.0760000000000001</v>
      </c>
      <c r="J121" s="26"/>
    </row>
    <row r="122" spans="1:10" x14ac:dyDescent="0.15">
      <c r="A122" s="131"/>
      <c r="B122" s="121" t="s">
        <v>182</v>
      </c>
      <c r="C122" s="24" t="s">
        <v>97</v>
      </c>
      <c r="D122" s="24" t="s">
        <v>319</v>
      </c>
      <c r="E122" s="24" t="s">
        <v>320</v>
      </c>
      <c r="F122" s="24" t="s">
        <v>116</v>
      </c>
      <c r="G122" s="25" t="s">
        <v>10</v>
      </c>
      <c r="H122" s="159">
        <v>3.2000000000000001E-2</v>
      </c>
      <c r="I122" s="159">
        <v>1.0209999999999999</v>
      </c>
      <c r="J122" s="26"/>
    </row>
    <row r="123" spans="1:10" x14ac:dyDescent="0.15">
      <c r="A123" s="98"/>
      <c r="B123" s="122" t="s">
        <v>108</v>
      </c>
      <c r="C123" s="27" t="s">
        <v>113</v>
      </c>
      <c r="D123" s="27" t="s">
        <v>93</v>
      </c>
      <c r="E123" s="27">
        <v>10</v>
      </c>
      <c r="F123" s="27" t="s">
        <v>116</v>
      </c>
      <c r="G123" s="28" t="s">
        <v>10</v>
      </c>
      <c r="H123" s="155">
        <v>3.3000000000000002E-2</v>
      </c>
      <c r="I123" s="155">
        <v>1.01</v>
      </c>
      <c r="J123" s="29" t="s">
        <v>454</v>
      </c>
    </row>
    <row r="124" spans="1:10" x14ac:dyDescent="0.15">
      <c r="A124" s="98"/>
      <c r="B124" s="122" t="s">
        <v>109</v>
      </c>
      <c r="C124" s="27" t="s">
        <v>114</v>
      </c>
      <c r="D124" s="27" t="s">
        <v>93</v>
      </c>
      <c r="E124" s="27">
        <v>20</v>
      </c>
      <c r="F124" s="27" t="s">
        <v>116</v>
      </c>
      <c r="G124" s="28" t="s">
        <v>10</v>
      </c>
      <c r="H124" s="155">
        <v>3.5000000000000003E-2</v>
      </c>
      <c r="I124" s="155">
        <v>0.80100000000000005</v>
      </c>
      <c r="J124" s="29" t="s">
        <v>455</v>
      </c>
    </row>
    <row r="125" spans="1:10" x14ac:dyDescent="0.15">
      <c r="A125" s="100">
        <f>A119+1</f>
        <v>28</v>
      </c>
      <c r="B125" s="122" t="s">
        <v>183</v>
      </c>
      <c r="C125" s="27" t="s">
        <v>126</v>
      </c>
      <c r="D125" s="27" t="s">
        <v>93</v>
      </c>
      <c r="E125" s="27">
        <v>20</v>
      </c>
      <c r="F125" s="27" t="s">
        <v>116</v>
      </c>
      <c r="G125" s="28" t="s">
        <v>10</v>
      </c>
      <c r="H125" s="155">
        <v>3.4000000000000002E-2</v>
      </c>
      <c r="I125" s="155">
        <v>0.85499999999999998</v>
      </c>
      <c r="J125" s="29"/>
    </row>
    <row r="126" spans="1:10" x14ac:dyDescent="0.15">
      <c r="A126" s="133"/>
      <c r="B126" s="122" t="s">
        <v>184</v>
      </c>
      <c r="C126" s="27" t="s">
        <v>126</v>
      </c>
      <c r="D126" s="27" t="s">
        <v>93</v>
      </c>
      <c r="E126" s="27">
        <v>20</v>
      </c>
      <c r="F126" s="27" t="s">
        <v>116</v>
      </c>
      <c r="G126" s="28" t="s">
        <v>10</v>
      </c>
      <c r="H126" s="155">
        <v>0.04</v>
      </c>
      <c r="I126" s="155">
        <v>0.80900000000000005</v>
      </c>
      <c r="J126" s="29"/>
    </row>
    <row r="127" spans="1:10" x14ac:dyDescent="0.15">
      <c r="A127" s="131"/>
      <c r="B127" s="122" t="s">
        <v>185</v>
      </c>
      <c r="C127" s="27" t="s">
        <v>126</v>
      </c>
      <c r="D127" s="27" t="s">
        <v>93</v>
      </c>
      <c r="E127" s="27">
        <v>20</v>
      </c>
      <c r="F127" s="27" t="s">
        <v>116</v>
      </c>
      <c r="G127" s="28" t="s">
        <v>10</v>
      </c>
      <c r="H127" s="155">
        <v>3.7999999999999999E-2</v>
      </c>
      <c r="I127" s="155">
        <v>0.90100000000000002</v>
      </c>
      <c r="J127" s="29"/>
    </row>
    <row r="128" spans="1:10" x14ac:dyDescent="0.15">
      <c r="A128" s="100">
        <f>A125+1</f>
        <v>29</v>
      </c>
      <c r="B128" s="122" t="s">
        <v>186</v>
      </c>
      <c r="C128" s="27" t="s">
        <v>99</v>
      </c>
      <c r="D128" s="27" t="s">
        <v>93</v>
      </c>
      <c r="E128" s="27">
        <v>20</v>
      </c>
      <c r="F128" s="27" t="s">
        <v>116</v>
      </c>
      <c r="G128" s="28" t="s">
        <v>10</v>
      </c>
      <c r="H128" s="155">
        <v>3.3000000000000002E-2</v>
      </c>
      <c r="I128" s="155">
        <v>0.91100000000000003</v>
      </c>
      <c r="J128" s="29"/>
    </row>
    <row r="129" spans="1:10" x14ac:dyDescent="0.15">
      <c r="A129" s="133"/>
      <c r="B129" s="122" t="s">
        <v>187</v>
      </c>
      <c r="C129" s="27" t="s">
        <v>99</v>
      </c>
      <c r="D129" s="27" t="s">
        <v>93</v>
      </c>
      <c r="E129" s="27">
        <v>20</v>
      </c>
      <c r="F129" s="27" t="s">
        <v>116</v>
      </c>
      <c r="G129" s="28" t="s">
        <v>10</v>
      </c>
      <c r="H129" s="155">
        <v>3.1E-2</v>
      </c>
      <c r="I129" s="155">
        <v>0.92300000000000004</v>
      </c>
      <c r="J129" s="29"/>
    </row>
    <row r="130" spans="1:10" x14ac:dyDescent="0.15">
      <c r="A130" s="131"/>
      <c r="B130" s="122" t="s">
        <v>188</v>
      </c>
      <c r="C130" s="27" t="s">
        <v>99</v>
      </c>
      <c r="D130" s="27" t="s">
        <v>93</v>
      </c>
      <c r="E130" s="27">
        <v>20</v>
      </c>
      <c r="F130" s="27" t="s">
        <v>116</v>
      </c>
      <c r="G130" s="28" t="s">
        <v>10</v>
      </c>
      <c r="H130" s="155">
        <v>3.5000000000000003E-2</v>
      </c>
      <c r="I130" s="155">
        <v>1.0109999999999999</v>
      </c>
      <c r="J130" s="29"/>
    </row>
    <row r="131" spans="1:10" x14ac:dyDescent="0.15">
      <c r="A131" s="100">
        <f>A128+1</f>
        <v>30</v>
      </c>
      <c r="B131" s="122" t="s">
        <v>189</v>
      </c>
      <c r="C131" s="27" t="s">
        <v>98</v>
      </c>
      <c r="D131" s="27" t="s">
        <v>84</v>
      </c>
      <c r="E131" s="27">
        <v>10</v>
      </c>
      <c r="F131" s="27" t="s">
        <v>116</v>
      </c>
      <c r="G131" s="28" t="s">
        <v>10</v>
      </c>
      <c r="H131" s="155">
        <v>4.1000000000000002E-2</v>
      </c>
      <c r="I131" s="155">
        <v>0.9</v>
      </c>
      <c r="J131" s="29"/>
    </row>
    <row r="132" spans="1:10" x14ac:dyDescent="0.15">
      <c r="A132" s="133"/>
      <c r="B132" s="122" t="s">
        <v>190</v>
      </c>
      <c r="C132" s="27" t="s">
        <v>98</v>
      </c>
      <c r="D132" s="27" t="s">
        <v>84</v>
      </c>
      <c r="E132" s="27">
        <v>10</v>
      </c>
      <c r="F132" s="27" t="s">
        <v>116</v>
      </c>
      <c r="G132" s="28" t="s">
        <v>10</v>
      </c>
      <c r="H132" s="155">
        <v>3.7999999999999999E-2</v>
      </c>
      <c r="I132" s="155">
        <v>0.93100000000000005</v>
      </c>
      <c r="J132" s="29"/>
    </row>
    <row r="133" spans="1:10" x14ac:dyDescent="0.15">
      <c r="A133" s="131"/>
      <c r="B133" s="122" t="s">
        <v>191</v>
      </c>
      <c r="C133" s="27" t="s">
        <v>98</v>
      </c>
      <c r="D133" s="27" t="s">
        <v>84</v>
      </c>
      <c r="E133" s="27">
        <v>10</v>
      </c>
      <c r="F133" s="27" t="s">
        <v>116</v>
      </c>
      <c r="G133" s="28" t="s">
        <v>10</v>
      </c>
      <c r="H133" s="155">
        <v>4.4999999999999998E-2</v>
      </c>
      <c r="I133" s="155">
        <v>0.92100000000000004</v>
      </c>
      <c r="J133" s="29"/>
    </row>
    <row r="134" spans="1:10" x14ac:dyDescent="0.15">
      <c r="A134" s="100">
        <f>A131+1</f>
        <v>31</v>
      </c>
      <c r="B134" s="122" t="s">
        <v>192</v>
      </c>
      <c r="C134" s="27" t="s">
        <v>98</v>
      </c>
      <c r="D134" s="27" t="s">
        <v>129</v>
      </c>
      <c r="E134" s="27">
        <v>10</v>
      </c>
      <c r="F134" s="27" t="s">
        <v>116</v>
      </c>
      <c r="G134" s="28" t="s">
        <v>10</v>
      </c>
      <c r="H134" s="155">
        <v>3.7999999999999999E-2</v>
      </c>
      <c r="I134" s="155">
        <v>0.77500000000000002</v>
      </c>
      <c r="J134" s="29"/>
    </row>
    <row r="135" spans="1:10" x14ac:dyDescent="0.15">
      <c r="A135" s="133"/>
      <c r="B135" s="122" t="s">
        <v>193</v>
      </c>
      <c r="C135" s="27" t="s">
        <v>98</v>
      </c>
      <c r="D135" s="27" t="s">
        <v>129</v>
      </c>
      <c r="E135" s="27">
        <v>10</v>
      </c>
      <c r="F135" s="27" t="s">
        <v>116</v>
      </c>
      <c r="G135" s="28" t="s">
        <v>10</v>
      </c>
      <c r="H135" s="155">
        <v>3.5000000000000003E-2</v>
      </c>
      <c r="I135" s="155">
        <v>0.81899999999999995</v>
      </c>
      <c r="J135" s="29"/>
    </row>
    <row r="136" spans="1:10" x14ac:dyDescent="0.15">
      <c r="A136" s="131"/>
      <c r="B136" s="122" t="s">
        <v>194</v>
      </c>
      <c r="C136" s="27" t="s">
        <v>98</v>
      </c>
      <c r="D136" s="27" t="s">
        <v>129</v>
      </c>
      <c r="E136" s="27">
        <v>10</v>
      </c>
      <c r="F136" s="27" t="s">
        <v>116</v>
      </c>
      <c r="G136" s="28" t="s">
        <v>10</v>
      </c>
      <c r="H136" s="155">
        <v>3.2000000000000001E-2</v>
      </c>
      <c r="I136" s="155">
        <v>0.752</v>
      </c>
      <c r="J136" s="29"/>
    </row>
    <row r="137" spans="1:10" x14ac:dyDescent="0.15">
      <c r="A137" s="100"/>
      <c r="B137" s="123" t="s">
        <v>195</v>
      </c>
      <c r="C137" s="64" t="s">
        <v>7</v>
      </c>
      <c r="D137" s="64" t="s">
        <v>8</v>
      </c>
      <c r="E137" s="64" t="s">
        <v>8</v>
      </c>
      <c r="F137" s="64" t="s">
        <v>8</v>
      </c>
      <c r="G137" s="65" t="s">
        <v>10</v>
      </c>
      <c r="H137" s="65" t="s">
        <v>8</v>
      </c>
      <c r="I137" s="65" t="s">
        <v>8</v>
      </c>
      <c r="J137" s="66" t="s">
        <v>453</v>
      </c>
    </row>
    <row r="138" spans="1:10" x14ac:dyDescent="0.15">
      <c r="A138" s="133"/>
      <c r="B138" s="124" t="s">
        <v>196</v>
      </c>
      <c r="C138" s="67" t="s">
        <v>7</v>
      </c>
      <c r="D138" s="67" t="s">
        <v>8</v>
      </c>
      <c r="E138" s="67" t="s">
        <v>8</v>
      </c>
      <c r="F138" s="67" t="s">
        <v>8</v>
      </c>
      <c r="G138" s="68" t="s">
        <v>10</v>
      </c>
      <c r="H138" s="68" t="s">
        <v>8</v>
      </c>
      <c r="I138" s="68" t="s">
        <v>8</v>
      </c>
      <c r="J138" s="69"/>
    </row>
    <row r="139" spans="1:10" x14ac:dyDescent="0.15">
      <c r="A139" s="131"/>
      <c r="B139" s="125" t="s">
        <v>197</v>
      </c>
      <c r="C139" s="70" t="s">
        <v>7</v>
      </c>
      <c r="D139" s="70" t="s">
        <v>8</v>
      </c>
      <c r="E139" s="70" t="s">
        <v>8</v>
      </c>
      <c r="F139" s="70" t="s">
        <v>8</v>
      </c>
      <c r="G139" s="71" t="s">
        <v>10</v>
      </c>
      <c r="H139" s="71" t="s">
        <v>8</v>
      </c>
      <c r="I139" s="71" t="s">
        <v>8</v>
      </c>
      <c r="J139" s="72"/>
    </row>
    <row r="140" spans="1:10" x14ac:dyDescent="0.15">
      <c r="A140" s="100"/>
      <c r="B140" s="123" t="s">
        <v>198</v>
      </c>
      <c r="C140" s="64" t="s">
        <v>131</v>
      </c>
      <c r="D140" s="64" t="s">
        <v>93</v>
      </c>
      <c r="E140" s="64">
        <v>20</v>
      </c>
      <c r="F140" s="64" t="s">
        <v>8</v>
      </c>
      <c r="G140" s="65" t="s">
        <v>10</v>
      </c>
      <c r="H140" s="65" t="s">
        <v>8</v>
      </c>
      <c r="I140" s="65" t="s">
        <v>8</v>
      </c>
      <c r="J140" s="66" t="s">
        <v>452</v>
      </c>
    </row>
    <row r="141" spans="1:10" x14ac:dyDescent="0.15">
      <c r="A141" s="133"/>
      <c r="B141" s="124" t="s">
        <v>199</v>
      </c>
      <c r="C141" s="67" t="s">
        <v>131</v>
      </c>
      <c r="D141" s="67" t="s">
        <v>93</v>
      </c>
      <c r="E141" s="67">
        <v>20</v>
      </c>
      <c r="F141" s="67" t="s">
        <v>8</v>
      </c>
      <c r="G141" s="68" t="s">
        <v>10</v>
      </c>
      <c r="H141" s="68" t="s">
        <v>8</v>
      </c>
      <c r="I141" s="68" t="s">
        <v>8</v>
      </c>
      <c r="J141" s="69"/>
    </row>
    <row r="142" spans="1:10" x14ac:dyDescent="0.15">
      <c r="A142" s="131"/>
      <c r="B142" s="125" t="s">
        <v>200</v>
      </c>
      <c r="C142" s="70" t="s">
        <v>131</v>
      </c>
      <c r="D142" s="70" t="s">
        <v>93</v>
      </c>
      <c r="E142" s="70">
        <v>20</v>
      </c>
      <c r="F142" s="70" t="s">
        <v>8</v>
      </c>
      <c r="G142" s="71" t="s">
        <v>10</v>
      </c>
      <c r="H142" s="71" t="s">
        <v>8</v>
      </c>
      <c r="I142" s="71" t="s">
        <v>8</v>
      </c>
      <c r="J142" s="72"/>
    </row>
    <row r="143" spans="1:10" x14ac:dyDescent="0.15">
      <c r="A143" s="100">
        <f>A134+1</f>
        <v>32</v>
      </c>
      <c r="B143" s="126" t="s">
        <v>201</v>
      </c>
      <c r="C143" s="30" t="s">
        <v>0</v>
      </c>
      <c r="D143" s="30" t="s">
        <v>110</v>
      </c>
      <c r="E143" s="30">
        <v>5.7</v>
      </c>
      <c r="F143" s="30" t="s">
        <v>115</v>
      </c>
      <c r="G143" s="31" t="s">
        <v>10</v>
      </c>
      <c r="H143" s="31" t="s">
        <v>483</v>
      </c>
      <c r="I143" s="31" t="s">
        <v>484</v>
      </c>
      <c r="J143" s="32"/>
    </row>
    <row r="144" spans="1:10" x14ac:dyDescent="0.15">
      <c r="A144" s="133"/>
      <c r="B144" s="126" t="s">
        <v>202</v>
      </c>
      <c r="C144" s="30" t="s">
        <v>0</v>
      </c>
      <c r="D144" s="30" t="s">
        <v>110</v>
      </c>
      <c r="E144" s="30">
        <v>5.7</v>
      </c>
      <c r="F144" s="30" t="s">
        <v>115</v>
      </c>
      <c r="G144" s="31" t="s">
        <v>10</v>
      </c>
      <c r="H144" s="31" t="s">
        <v>483</v>
      </c>
      <c r="I144" s="31" t="s">
        <v>484</v>
      </c>
      <c r="J144" s="32"/>
    </row>
    <row r="145" spans="1:10" x14ac:dyDescent="0.15">
      <c r="A145" s="131"/>
      <c r="B145" s="126" t="s">
        <v>203</v>
      </c>
      <c r="C145" s="30" t="s">
        <v>0</v>
      </c>
      <c r="D145" s="30" t="s">
        <v>110</v>
      </c>
      <c r="E145" s="30">
        <v>5.7</v>
      </c>
      <c r="F145" s="30" t="s">
        <v>115</v>
      </c>
      <c r="G145" s="31" t="s">
        <v>10</v>
      </c>
      <c r="H145" s="31" t="s">
        <v>483</v>
      </c>
      <c r="I145" s="31" t="s">
        <v>484</v>
      </c>
      <c r="J145" s="32"/>
    </row>
    <row r="146" spans="1:10" x14ac:dyDescent="0.15">
      <c r="A146" s="100">
        <f>A143+1</f>
        <v>33</v>
      </c>
      <c r="B146" s="126" t="s">
        <v>117</v>
      </c>
      <c r="C146" s="30" t="s">
        <v>0</v>
      </c>
      <c r="D146" s="30" t="s">
        <v>130</v>
      </c>
      <c r="E146" s="30" t="s">
        <v>127</v>
      </c>
      <c r="F146" s="30" t="s">
        <v>115</v>
      </c>
      <c r="G146" s="31" t="s">
        <v>10</v>
      </c>
      <c r="H146" s="31" t="s">
        <v>483</v>
      </c>
      <c r="I146" s="31" t="s">
        <v>485</v>
      </c>
      <c r="J146" s="32" t="s">
        <v>368</v>
      </c>
    </row>
    <row r="147" spans="1:10" x14ac:dyDescent="0.15">
      <c r="A147" s="133"/>
      <c r="B147" s="126" t="s">
        <v>118</v>
      </c>
      <c r="C147" s="30" t="s">
        <v>0</v>
      </c>
      <c r="D147" s="30" t="s">
        <v>130</v>
      </c>
      <c r="E147" s="30" t="s">
        <v>127</v>
      </c>
      <c r="F147" s="30" t="s">
        <v>115</v>
      </c>
      <c r="G147" s="31" t="s">
        <v>10</v>
      </c>
      <c r="H147" s="31" t="s">
        <v>483</v>
      </c>
      <c r="I147" s="31" t="s">
        <v>485</v>
      </c>
      <c r="J147" s="32" t="s">
        <v>368</v>
      </c>
    </row>
    <row r="148" spans="1:10" x14ac:dyDescent="0.15">
      <c r="A148" s="131"/>
      <c r="B148" s="126" t="s">
        <v>119</v>
      </c>
      <c r="C148" s="30" t="s">
        <v>0</v>
      </c>
      <c r="D148" s="30" t="s">
        <v>130</v>
      </c>
      <c r="E148" s="30" t="s">
        <v>127</v>
      </c>
      <c r="F148" s="30" t="s">
        <v>115</v>
      </c>
      <c r="G148" s="31" t="s">
        <v>10</v>
      </c>
      <c r="H148" s="31" t="s">
        <v>483</v>
      </c>
      <c r="I148" s="31" t="s">
        <v>485</v>
      </c>
      <c r="J148" s="32" t="s">
        <v>368</v>
      </c>
    </row>
    <row r="149" spans="1:10" x14ac:dyDescent="0.15">
      <c r="A149" s="100">
        <f>A146+1</f>
        <v>34</v>
      </c>
      <c r="B149" s="126" t="s">
        <v>120</v>
      </c>
      <c r="C149" s="30" t="s">
        <v>0</v>
      </c>
      <c r="D149" s="30" t="s">
        <v>321</v>
      </c>
      <c r="E149" s="30" t="s">
        <v>89</v>
      </c>
      <c r="F149" s="30" t="s">
        <v>8</v>
      </c>
      <c r="G149" s="31" t="s">
        <v>10</v>
      </c>
      <c r="H149" s="31" t="s">
        <v>483</v>
      </c>
      <c r="I149" s="31" t="s">
        <v>484</v>
      </c>
      <c r="J149" s="32"/>
    </row>
    <row r="150" spans="1:10" x14ac:dyDescent="0.15">
      <c r="A150" s="133"/>
      <c r="B150" s="126" t="s">
        <v>121</v>
      </c>
      <c r="C150" s="30" t="s">
        <v>0</v>
      </c>
      <c r="D150" s="30" t="s">
        <v>321</v>
      </c>
      <c r="E150" s="30" t="s">
        <v>89</v>
      </c>
      <c r="F150" s="30" t="s">
        <v>8</v>
      </c>
      <c r="G150" s="31" t="s">
        <v>10</v>
      </c>
      <c r="H150" s="31" t="s">
        <v>483</v>
      </c>
      <c r="I150" s="31" t="s">
        <v>484</v>
      </c>
      <c r="J150" s="32"/>
    </row>
    <row r="151" spans="1:10" x14ac:dyDescent="0.15">
      <c r="A151" s="131"/>
      <c r="B151" s="126" t="s">
        <v>122</v>
      </c>
      <c r="C151" s="30" t="s">
        <v>0</v>
      </c>
      <c r="D151" s="30" t="s">
        <v>321</v>
      </c>
      <c r="E151" s="30" t="s">
        <v>89</v>
      </c>
      <c r="F151" s="30" t="s">
        <v>8</v>
      </c>
      <c r="G151" s="31" t="s">
        <v>10</v>
      </c>
      <c r="H151" s="31" t="s">
        <v>483</v>
      </c>
      <c r="I151" s="31" t="s">
        <v>484</v>
      </c>
      <c r="J151" s="32"/>
    </row>
    <row r="152" spans="1:10" x14ac:dyDescent="0.15">
      <c r="A152" s="100">
        <f>A149+1</f>
        <v>35</v>
      </c>
      <c r="B152" s="126" t="s">
        <v>123</v>
      </c>
      <c r="C152" s="30" t="s">
        <v>0</v>
      </c>
      <c r="D152" s="30" t="s">
        <v>322</v>
      </c>
      <c r="E152" s="30" t="s">
        <v>323</v>
      </c>
      <c r="F152" s="30" t="s">
        <v>8</v>
      </c>
      <c r="G152" s="31" t="s">
        <v>10</v>
      </c>
      <c r="H152" s="31" t="s">
        <v>483</v>
      </c>
      <c r="I152" s="31" t="s">
        <v>484</v>
      </c>
      <c r="J152" s="32"/>
    </row>
    <row r="153" spans="1:10" x14ac:dyDescent="0.15">
      <c r="A153" s="133"/>
      <c r="B153" s="126" t="s">
        <v>124</v>
      </c>
      <c r="C153" s="30" t="s">
        <v>0</v>
      </c>
      <c r="D153" s="30" t="s">
        <v>322</v>
      </c>
      <c r="E153" s="30" t="s">
        <v>323</v>
      </c>
      <c r="F153" s="30" t="s">
        <v>8</v>
      </c>
      <c r="G153" s="31" t="s">
        <v>10</v>
      </c>
      <c r="H153" s="31" t="s">
        <v>483</v>
      </c>
      <c r="I153" s="31" t="s">
        <v>484</v>
      </c>
      <c r="J153" s="32"/>
    </row>
    <row r="154" spans="1:10" x14ac:dyDescent="0.15">
      <c r="A154" s="131"/>
      <c r="B154" s="126" t="s">
        <v>125</v>
      </c>
      <c r="C154" s="30" t="s">
        <v>0</v>
      </c>
      <c r="D154" s="30" t="s">
        <v>322</v>
      </c>
      <c r="E154" s="30" t="s">
        <v>323</v>
      </c>
      <c r="F154" s="30" t="s">
        <v>8</v>
      </c>
      <c r="G154" s="31" t="s">
        <v>10</v>
      </c>
      <c r="H154" s="31" t="s">
        <v>483</v>
      </c>
      <c r="I154" s="31" t="s">
        <v>484</v>
      </c>
      <c r="J154" s="32"/>
    </row>
    <row r="155" spans="1:10" s="5" customFormat="1" x14ac:dyDescent="0.15">
      <c r="A155" s="128"/>
      <c r="B155" s="104" t="s">
        <v>334</v>
      </c>
      <c r="C155" s="9" t="s">
        <v>7</v>
      </c>
      <c r="D155" s="9" t="s">
        <v>8</v>
      </c>
      <c r="E155" s="9" t="s">
        <v>8</v>
      </c>
      <c r="F155" s="9" t="s">
        <v>8</v>
      </c>
      <c r="G155" s="9" t="s">
        <v>8</v>
      </c>
      <c r="H155" s="9" t="s">
        <v>8</v>
      </c>
      <c r="I155" s="9" t="s">
        <v>8</v>
      </c>
      <c r="J155" s="8" t="s">
        <v>370</v>
      </c>
    </row>
    <row r="156" spans="1:10" s="5" customFormat="1" x14ac:dyDescent="0.15">
      <c r="A156" s="132"/>
      <c r="B156" s="104" t="s">
        <v>333</v>
      </c>
      <c r="C156" s="9" t="s">
        <v>9</v>
      </c>
      <c r="D156" s="9" t="s">
        <v>8</v>
      </c>
      <c r="E156" s="9" t="s">
        <v>8</v>
      </c>
      <c r="F156" s="9" t="s">
        <v>8</v>
      </c>
      <c r="G156" s="9" t="s">
        <v>8</v>
      </c>
      <c r="H156" s="9" t="s">
        <v>8</v>
      </c>
      <c r="I156" s="9" t="s">
        <v>8</v>
      </c>
      <c r="J156" s="8" t="s">
        <v>371</v>
      </c>
    </row>
    <row r="157" spans="1:10" s="5" customFormat="1" x14ac:dyDescent="0.15">
      <c r="A157" s="100">
        <f>A152+1</f>
        <v>36</v>
      </c>
      <c r="B157" s="104" t="s">
        <v>374</v>
      </c>
      <c r="C157" s="9" t="s">
        <v>0</v>
      </c>
      <c r="D157" s="9" t="s">
        <v>82</v>
      </c>
      <c r="E157" s="9" t="s">
        <v>88</v>
      </c>
      <c r="F157" s="9" t="s">
        <v>8</v>
      </c>
      <c r="G157" s="10" t="s">
        <v>10</v>
      </c>
      <c r="H157" s="142">
        <v>7.0000000000000007E-2</v>
      </c>
      <c r="I157" s="142">
        <v>1.37</v>
      </c>
      <c r="J157" s="8"/>
    </row>
    <row r="158" spans="1:10" s="5" customFormat="1" x14ac:dyDescent="0.15">
      <c r="A158" s="133"/>
      <c r="B158" s="104" t="s">
        <v>375</v>
      </c>
      <c r="C158" s="9" t="s">
        <v>0</v>
      </c>
      <c r="D158" s="9" t="s">
        <v>83</v>
      </c>
      <c r="E158" s="9" t="s">
        <v>88</v>
      </c>
      <c r="F158" s="9" t="s">
        <v>8</v>
      </c>
      <c r="G158" s="10" t="s">
        <v>10</v>
      </c>
      <c r="H158" s="142">
        <v>7.6999999999999999E-2</v>
      </c>
      <c r="I158" s="142">
        <v>1.37</v>
      </c>
      <c r="J158" s="8"/>
    </row>
    <row r="159" spans="1:10" s="5" customFormat="1" x14ac:dyDescent="0.15">
      <c r="A159" s="131"/>
      <c r="B159" s="104" t="s">
        <v>376</v>
      </c>
      <c r="C159" s="9" t="s">
        <v>0</v>
      </c>
      <c r="D159" s="9" t="s">
        <v>83</v>
      </c>
      <c r="E159" s="9" t="s">
        <v>88</v>
      </c>
      <c r="F159" s="9" t="s">
        <v>8</v>
      </c>
      <c r="G159" s="10" t="s">
        <v>10</v>
      </c>
      <c r="H159" s="142">
        <v>0.09</v>
      </c>
      <c r="I159" s="142">
        <v>1.65</v>
      </c>
      <c r="J159" s="8"/>
    </row>
    <row r="160" spans="1:10" s="5" customFormat="1" x14ac:dyDescent="0.15">
      <c r="A160" s="100">
        <f>A157+1</f>
        <v>37</v>
      </c>
      <c r="B160" s="104" t="s">
        <v>377</v>
      </c>
      <c r="C160" s="9" t="s">
        <v>0</v>
      </c>
      <c r="D160" s="9" t="s">
        <v>84</v>
      </c>
      <c r="E160" s="9">
        <v>10</v>
      </c>
      <c r="F160" s="9" t="s">
        <v>8</v>
      </c>
      <c r="G160" s="10" t="s">
        <v>10</v>
      </c>
      <c r="H160" s="142">
        <v>7.9000000000000001E-2</v>
      </c>
      <c r="I160" s="142">
        <v>0.97</v>
      </c>
      <c r="J160" s="8"/>
    </row>
    <row r="161" spans="1:10" s="5" customFormat="1" x14ac:dyDescent="0.15">
      <c r="A161" s="133"/>
      <c r="B161" s="104" t="s">
        <v>378</v>
      </c>
      <c r="C161" s="9" t="s">
        <v>0</v>
      </c>
      <c r="D161" s="9" t="s">
        <v>84</v>
      </c>
      <c r="E161" s="9">
        <v>10</v>
      </c>
      <c r="F161" s="9" t="s">
        <v>8</v>
      </c>
      <c r="G161" s="10" t="s">
        <v>10</v>
      </c>
      <c r="H161" s="142">
        <v>7.0999999999999994E-2</v>
      </c>
      <c r="I161" s="142">
        <v>1.01</v>
      </c>
      <c r="J161" s="8"/>
    </row>
    <row r="162" spans="1:10" s="5" customFormat="1" x14ac:dyDescent="0.15">
      <c r="A162" s="131"/>
      <c r="B162" s="104" t="s">
        <v>379</v>
      </c>
      <c r="C162" s="9" t="s">
        <v>0</v>
      </c>
      <c r="D162" s="9" t="s">
        <v>84</v>
      </c>
      <c r="E162" s="9">
        <v>10</v>
      </c>
      <c r="F162" s="9" t="s">
        <v>8</v>
      </c>
      <c r="G162" s="10" t="s">
        <v>10</v>
      </c>
      <c r="H162" s="142">
        <v>6.4000000000000001E-2</v>
      </c>
      <c r="I162" s="142">
        <v>1.1499999999999999</v>
      </c>
      <c r="J162" s="8"/>
    </row>
    <row r="163" spans="1:10" s="5" customFormat="1" x14ac:dyDescent="0.15">
      <c r="A163" s="100">
        <f>A160+1</f>
        <v>38</v>
      </c>
      <c r="B163" s="104" t="s">
        <v>380</v>
      </c>
      <c r="C163" s="9" t="s">
        <v>0</v>
      </c>
      <c r="D163" s="9" t="s">
        <v>86</v>
      </c>
      <c r="E163" s="9">
        <v>20</v>
      </c>
      <c r="F163" s="9">
        <v>20</v>
      </c>
      <c r="G163" s="10" t="s">
        <v>10</v>
      </c>
      <c r="H163" s="142">
        <v>6.7000000000000004E-2</v>
      </c>
      <c r="I163" s="142">
        <v>0.37</v>
      </c>
      <c r="J163" s="8"/>
    </row>
    <row r="164" spans="1:10" s="5" customFormat="1" x14ac:dyDescent="0.15">
      <c r="A164" s="133"/>
      <c r="B164" s="104" t="s">
        <v>381</v>
      </c>
      <c r="C164" s="9" t="s">
        <v>0</v>
      </c>
      <c r="D164" s="9" t="s">
        <v>86</v>
      </c>
      <c r="E164" s="9">
        <v>20</v>
      </c>
      <c r="F164" s="9">
        <v>20</v>
      </c>
      <c r="G164" s="10" t="s">
        <v>10</v>
      </c>
      <c r="H164" s="142">
        <v>6.8000000000000005E-2</v>
      </c>
      <c r="I164" s="142">
        <v>0.379</v>
      </c>
      <c r="J164" s="8"/>
    </row>
    <row r="165" spans="1:10" s="5" customFormat="1" x14ac:dyDescent="0.15">
      <c r="A165" s="131"/>
      <c r="B165" s="104" t="s">
        <v>382</v>
      </c>
      <c r="C165" s="9" t="s">
        <v>0</v>
      </c>
      <c r="D165" s="9" t="s">
        <v>86</v>
      </c>
      <c r="E165" s="9">
        <v>20</v>
      </c>
      <c r="F165" s="9">
        <v>20</v>
      </c>
      <c r="G165" s="10" t="s">
        <v>10</v>
      </c>
      <c r="H165" s="142">
        <v>6.5000000000000002E-2</v>
      </c>
      <c r="I165" s="142">
        <v>0.40600000000000003</v>
      </c>
      <c r="J165" s="8"/>
    </row>
    <row r="166" spans="1:10" s="5" customFormat="1" x14ac:dyDescent="0.15">
      <c r="A166" s="100">
        <f>A163+1</f>
        <v>39</v>
      </c>
      <c r="B166" s="104" t="s">
        <v>383</v>
      </c>
      <c r="C166" s="9" t="s">
        <v>0</v>
      </c>
      <c r="D166" s="9" t="s">
        <v>82</v>
      </c>
      <c r="E166" s="9" t="s">
        <v>88</v>
      </c>
      <c r="F166" s="9" t="s">
        <v>8</v>
      </c>
      <c r="G166" s="10" t="s">
        <v>91</v>
      </c>
      <c r="H166" s="142">
        <v>0.17699999999999999</v>
      </c>
      <c r="I166" s="142">
        <v>0.75</v>
      </c>
      <c r="J166" s="8"/>
    </row>
    <row r="167" spans="1:10" s="5" customFormat="1" x14ac:dyDescent="0.15">
      <c r="A167" s="130"/>
      <c r="B167" s="104" t="s">
        <v>384</v>
      </c>
      <c r="C167" s="9" t="s">
        <v>0</v>
      </c>
      <c r="D167" s="9" t="s">
        <v>82</v>
      </c>
      <c r="E167" s="9" t="s">
        <v>88</v>
      </c>
      <c r="F167" s="9" t="s">
        <v>8</v>
      </c>
      <c r="G167" s="10" t="s">
        <v>91</v>
      </c>
      <c r="H167" s="142">
        <v>0.121</v>
      </c>
      <c r="I167" s="142">
        <v>0.74</v>
      </c>
      <c r="J167" s="8"/>
    </row>
    <row r="168" spans="1:10" s="5" customFormat="1" x14ac:dyDescent="0.15">
      <c r="A168" s="132"/>
      <c r="B168" s="104" t="s">
        <v>385</v>
      </c>
      <c r="C168" s="9" t="s">
        <v>0</v>
      </c>
      <c r="D168" s="9" t="s">
        <v>82</v>
      </c>
      <c r="E168" s="9" t="s">
        <v>88</v>
      </c>
      <c r="F168" s="9" t="s">
        <v>8</v>
      </c>
      <c r="G168" s="10" t="s">
        <v>91</v>
      </c>
      <c r="H168" s="142">
        <v>0.11899999999999999</v>
      </c>
      <c r="I168" s="142">
        <v>0.94</v>
      </c>
      <c r="J168" s="8"/>
    </row>
    <row r="169" spans="1:10" s="5" customFormat="1" x14ac:dyDescent="0.15">
      <c r="A169" s="100">
        <f>A166+1</f>
        <v>40</v>
      </c>
      <c r="B169" s="104" t="s">
        <v>386</v>
      </c>
      <c r="C169" s="9" t="s">
        <v>0</v>
      </c>
      <c r="D169" s="9" t="s">
        <v>389</v>
      </c>
      <c r="E169" s="9" t="s">
        <v>88</v>
      </c>
      <c r="F169" s="9" t="s">
        <v>8</v>
      </c>
      <c r="G169" s="10" t="s">
        <v>91</v>
      </c>
      <c r="H169" s="142">
        <v>0.114</v>
      </c>
      <c r="I169" s="142">
        <v>0.63600000000000001</v>
      </c>
      <c r="J169" s="8"/>
    </row>
    <row r="170" spans="1:10" s="5" customFormat="1" x14ac:dyDescent="0.15">
      <c r="A170" s="133"/>
      <c r="B170" s="104" t="s">
        <v>387</v>
      </c>
      <c r="C170" s="9" t="s">
        <v>0</v>
      </c>
      <c r="D170" s="9" t="s">
        <v>389</v>
      </c>
      <c r="E170" s="9" t="s">
        <v>88</v>
      </c>
      <c r="F170" s="9" t="s">
        <v>8</v>
      </c>
      <c r="G170" s="10" t="s">
        <v>91</v>
      </c>
      <c r="H170" s="142">
        <v>0.125</v>
      </c>
      <c r="I170" s="142">
        <v>0.64200000000000002</v>
      </c>
      <c r="J170" s="8"/>
    </row>
    <row r="171" spans="1:10" s="5" customFormat="1" x14ac:dyDescent="0.15">
      <c r="A171" s="131"/>
      <c r="B171" s="104" t="s">
        <v>388</v>
      </c>
      <c r="C171" s="9" t="s">
        <v>0</v>
      </c>
      <c r="D171" s="9" t="s">
        <v>389</v>
      </c>
      <c r="E171" s="9" t="s">
        <v>88</v>
      </c>
      <c r="F171" s="9" t="s">
        <v>8</v>
      </c>
      <c r="G171" s="10" t="s">
        <v>91</v>
      </c>
      <c r="H171" s="142">
        <v>0.121</v>
      </c>
      <c r="I171" s="142">
        <v>0.65900000000000003</v>
      </c>
      <c r="J171" s="8"/>
    </row>
    <row r="172" spans="1:10" s="5" customFormat="1" x14ac:dyDescent="0.15">
      <c r="A172" s="100">
        <f>A169+1</f>
        <v>41</v>
      </c>
      <c r="B172" s="104" t="s">
        <v>390</v>
      </c>
      <c r="C172" s="9" t="s">
        <v>0</v>
      </c>
      <c r="D172" s="9" t="s">
        <v>84</v>
      </c>
      <c r="E172" s="9">
        <v>10</v>
      </c>
      <c r="F172" s="9" t="s">
        <v>8</v>
      </c>
      <c r="G172" s="10" t="s">
        <v>91</v>
      </c>
      <c r="H172" s="142">
        <v>0.12</v>
      </c>
      <c r="I172" s="142">
        <v>0.63600000000000001</v>
      </c>
      <c r="J172" s="8"/>
    </row>
    <row r="173" spans="1:10" s="5" customFormat="1" x14ac:dyDescent="0.15">
      <c r="A173" s="133"/>
      <c r="B173" s="104" t="s">
        <v>391</v>
      </c>
      <c r="C173" s="9" t="s">
        <v>0</v>
      </c>
      <c r="D173" s="9" t="s">
        <v>84</v>
      </c>
      <c r="E173" s="9">
        <v>10</v>
      </c>
      <c r="F173" s="9" t="s">
        <v>8</v>
      </c>
      <c r="G173" s="10" t="s">
        <v>91</v>
      </c>
      <c r="H173" s="142">
        <v>0.127</v>
      </c>
      <c r="I173" s="142">
        <v>0.69099999999999995</v>
      </c>
      <c r="J173" s="8"/>
    </row>
    <row r="174" spans="1:10" s="5" customFormat="1" x14ac:dyDescent="0.15">
      <c r="A174" s="131"/>
      <c r="B174" s="104" t="s">
        <v>392</v>
      </c>
      <c r="C174" s="9" t="s">
        <v>0</v>
      </c>
      <c r="D174" s="9" t="s">
        <v>84</v>
      </c>
      <c r="E174" s="9">
        <v>10</v>
      </c>
      <c r="F174" s="9" t="s">
        <v>8</v>
      </c>
      <c r="G174" s="10" t="s">
        <v>91</v>
      </c>
      <c r="H174" s="142">
        <v>0.128</v>
      </c>
      <c r="I174" s="142">
        <v>0.66700000000000004</v>
      </c>
      <c r="J174" s="8"/>
    </row>
    <row r="175" spans="1:10" s="5" customFormat="1" x14ac:dyDescent="0.15">
      <c r="A175" s="100">
        <f>A172+1</f>
        <v>42</v>
      </c>
      <c r="B175" s="104" t="s">
        <v>393</v>
      </c>
      <c r="C175" s="9" t="s">
        <v>0</v>
      </c>
      <c r="D175" s="9" t="s">
        <v>85</v>
      </c>
      <c r="E175" s="9">
        <v>10</v>
      </c>
      <c r="F175" s="9" t="s">
        <v>8</v>
      </c>
      <c r="G175" s="10" t="s">
        <v>91</v>
      </c>
      <c r="H175" s="142">
        <v>0.12</v>
      </c>
      <c r="I175" s="142">
        <v>0.44500000000000001</v>
      </c>
      <c r="J175" s="8"/>
    </row>
    <row r="176" spans="1:10" s="5" customFormat="1" x14ac:dyDescent="0.15">
      <c r="A176" s="130"/>
      <c r="B176" s="104" t="s">
        <v>394</v>
      </c>
      <c r="C176" s="9" t="s">
        <v>0</v>
      </c>
      <c r="D176" s="9" t="s">
        <v>85</v>
      </c>
      <c r="E176" s="9">
        <v>10</v>
      </c>
      <c r="F176" s="9" t="s">
        <v>8</v>
      </c>
      <c r="G176" s="10" t="s">
        <v>91</v>
      </c>
      <c r="H176" s="142">
        <v>0.123</v>
      </c>
      <c r="I176" s="142">
        <v>0.436</v>
      </c>
      <c r="J176" s="8"/>
    </row>
    <row r="177" spans="1:10" s="5" customFormat="1" x14ac:dyDescent="0.15">
      <c r="A177" s="132"/>
      <c r="B177" s="104" t="s">
        <v>395</v>
      </c>
      <c r="C177" s="9" t="s">
        <v>0</v>
      </c>
      <c r="D177" s="9" t="s">
        <v>85</v>
      </c>
      <c r="E177" s="9">
        <v>10</v>
      </c>
      <c r="F177" s="9" t="s">
        <v>8</v>
      </c>
      <c r="G177" s="10" t="s">
        <v>91</v>
      </c>
      <c r="H177" s="142">
        <v>0.11799999999999999</v>
      </c>
      <c r="I177" s="142">
        <v>0.44500000000000001</v>
      </c>
      <c r="J177" s="8"/>
    </row>
    <row r="178" spans="1:10" s="5" customFormat="1" x14ac:dyDescent="0.15">
      <c r="A178" s="100">
        <f>A175+1</f>
        <v>43</v>
      </c>
      <c r="B178" s="104" t="s">
        <v>396</v>
      </c>
      <c r="C178" s="9" t="s">
        <v>0</v>
      </c>
      <c r="D178" s="9" t="s">
        <v>404</v>
      </c>
      <c r="E178" s="9">
        <v>30</v>
      </c>
      <c r="F178" s="9">
        <v>60</v>
      </c>
      <c r="G178" s="10" t="s">
        <v>90</v>
      </c>
      <c r="H178" s="142">
        <v>7.3999999999999996E-2</v>
      </c>
      <c r="I178" s="142">
        <v>0.11373353856678639</v>
      </c>
      <c r="J178" s="8"/>
    </row>
    <row r="179" spans="1:10" s="5" customFormat="1" x14ac:dyDescent="0.15">
      <c r="A179" s="133"/>
      <c r="B179" s="104" t="s">
        <v>397</v>
      </c>
      <c r="C179" s="9" t="s">
        <v>0</v>
      </c>
      <c r="D179" s="9" t="s">
        <v>404</v>
      </c>
      <c r="E179" s="9">
        <v>30</v>
      </c>
      <c r="F179" s="11">
        <v>60</v>
      </c>
      <c r="G179" s="10" t="s">
        <v>90</v>
      </c>
      <c r="H179" s="142">
        <v>6.3E-2</v>
      </c>
      <c r="I179" s="142">
        <v>8.8934496322900625E-2</v>
      </c>
      <c r="J179" s="8"/>
    </row>
    <row r="180" spans="1:10" s="5" customFormat="1" x14ac:dyDescent="0.15">
      <c r="A180" s="133"/>
      <c r="B180" s="104" t="s">
        <v>398</v>
      </c>
      <c r="C180" s="9" t="s">
        <v>0</v>
      </c>
      <c r="D180" s="9" t="s">
        <v>404</v>
      </c>
      <c r="E180" s="9">
        <v>30</v>
      </c>
      <c r="F180" s="11">
        <v>60</v>
      </c>
      <c r="G180" s="10" t="s">
        <v>90</v>
      </c>
      <c r="H180" s="142">
        <v>6.4000000000000001E-2</v>
      </c>
      <c r="I180" s="142">
        <v>0.1017615871387036</v>
      </c>
      <c r="J180" s="8"/>
    </row>
    <row r="181" spans="1:10" s="5" customFormat="1" x14ac:dyDescent="0.15">
      <c r="A181" s="132"/>
      <c r="B181" s="104" t="s">
        <v>403</v>
      </c>
      <c r="C181" s="9" t="s">
        <v>0</v>
      </c>
      <c r="D181" s="9" t="s">
        <v>404</v>
      </c>
      <c r="E181" s="9">
        <v>30</v>
      </c>
      <c r="F181" s="11">
        <v>60</v>
      </c>
      <c r="G181" s="10" t="s">
        <v>90</v>
      </c>
      <c r="H181" s="142">
        <v>6.9000000000000006E-2</v>
      </c>
      <c r="I181" s="142">
        <v>0.1017615871387036</v>
      </c>
      <c r="J181" s="8"/>
    </row>
    <row r="182" spans="1:10" s="5" customFormat="1" x14ac:dyDescent="0.15">
      <c r="A182" s="100">
        <f>A178+1</f>
        <v>44</v>
      </c>
      <c r="B182" s="104" t="s">
        <v>399</v>
      </c>
      <c r="C182" s="9" t="s">
        <v>0</v>
      </c>
      <c r="D182" s="9" t="s">
        <v>404</v>
      </c>
      <c r="E182" s="11">
        <v>50</v>
      </c>
      <c r="F182" s="11">
        <v>20</v>
      </c>
      <c r="G182" s="10" t="s">
        <v>90</v>
      </c>
      <c r="H182" s="142">
        <v>6.8000000000000005E-2</v>
      </c>
      <c r="I182" s="142">
        <v>0.33179408243543701</v>
      </c>
      <c r="J182" s="8"/>
    </row>
    <row r="183" spans="1:10" s="5" customFormat="1" x14ac:dyDescent="0.15">
      <c r="A183" s="133"/>
      <c r="B183" s="104" t="s">
        <v>400</v>
      </c>
      <c r="C183" s="9" t="s">
        <v>0</v>
      </c>
      <c r="D183" s="9" t="s">
        <v>404</v>
      </c>
      <c r="E183" s="11">
        <v>50</v>
      </c>
      <c r="F183" s="11">
        <v>20</v>
      </c>
      <c r="G183" s="10" t="s">
        <v>90</v>
      </c>
      <c r="H183" s="142">
        <v>6.6000000000000003E-2</v>
      </c>
      <c r="I183" s="142">
        <v>0.31127073713015219</v>
      </c>
      <c r="J183" s="8"/>
    </row>
    <row r="184" spans="1:10" s="5" customFormat="1" x14ac:dyDescent="0.15">
      <c r="A184" s="133"/>
      <c r="B184" s="104" t="s">
        <v>401</v>
      </c>
      <c r="C184" s="9" t="s">
        <v>0</v>
      </c>
      <c r="D184" s="9" t="s">
        <v>404</v>
      </c>
      <c r="E184" s="11">
        <v>50</v>
      </c>
      <c r="F184" s="11">
        <v>20</v>
      </c>
      <c r="G184" s="10" t="s">
        <v>90</v>
      </c>
      <c r="H184" s="142">
        <v>8.5000000000000006E-2</v>
      </c>
      <c r="I184" s="142">
        <v>0.3335043612108774</v>
      </c>
      <c r="J184" s="8"/>
    </row>
    <row r="185" spans="1:10" s="5" customFormat="1" x14ac:dyDescent="0.15">
      <c r="A185" s="132"/>
      <c r="B185" s="104" t="s">
        <v>402</v>
      </c>
      <c r="C185" s="9" t="s">
        <v>0</v>
      </c>
      <c r="D185" s="9" t="s">
        <v>404</v>
      </c>
      <c r="E185" s="11">
        <v>50</v>
      </c>
      <c r="F185" s="11">
        <v>20</v>
      </c>
      <c r="G185" s="10" t="s">
        <v>90</v>
      </c>
      <c r="H185" s="142">
        <v>7.0000000000000007E-2</v>
      </c>
      <c r="I185" s="142">
        <v>0.3557379852916025</v>
      </c>
      <c r="J185" s="8"/>
    </row>
    <row r="186" spans="1:10" s="5" customFormat="1" x14ac:dyDescent="0.15">
      <c r="A186" s="100">
        <f>A182+1</f>
        <v>45</v>
      </c>
      <c r="B186" s="104" t="s">
        <v>405</v>
      </c>
      <c r="C186" s="9" t="s">
        <v>87</v>
      </c>
      <c r="D186" s="9" t="s">
        <v>96</v>
      </c>
      <c r="E186" s="9">
        <v>10</v>
      </c>
      <c r="F186" s="9">
        <v>10</v>
      </c>
      <c r="G186" s="10" t="s">
        <v>10</v>
      </c>
      <c r="H186" s="142">
        <v>6.2E-2</v>
      </c>
      <c r="I186" s="142">
        <v>0.8517188301693176</v>
      </c>
      <c r="J186" s="8"/>
    </row>
    <row r="187" spans="1:10" s="5" customFormat="1" x14ac:dyDescent="0.15">
      <c r="A187" s="130"/>
      <c r="B187" s="104" t="s">
        <v>406</v>
      </c>
      <c r="C187" s="9" t="s">
        <v>87</v>
      </c>
      <c r="D187" s="9" t="s">
        <v>96</v>
      </c>
      <c r="E187" s="9">
        <v>10</v>
      </c>
      <c r="F187" s="9">
        <v>10</v>
      </c>
      <c r="G187" s="10" t="s">
        <v>10</v>
      </c>
      <c r="H187" s="142">
        <v>8.1000000000000003E-2</v>
      </c>
      <c r="I187" s="142">
        <v>0.83889173935351458</v>
      </c>
      <c r="J187" s="8"/>
    </row>
    <row r="188" spans="1:10" s="5" customFormat="1" x14ac:dyDescent="0.15">
      <c r="A188" s="130"/>
      <c r="B188" s="104" t="s">
        <v>407</v>
      </c>
      <c r="C188" s="9" t="s">
        <v>87</v>
      </c>
      <c r="D188" s="9" t="s">
        <v>96</v>
      </c>
      <c r="E188" s="9">
        <v>10</v>
      </c>
      <c r="F188" s="9">
        <v>10</v>
      </c>
      <c r="G188" s="10" t="s">
        <v>10</v>
      </c>
      <c r="H188" s="142">
        <v>6.7000000000000004E-2</v>
      </c>
      <c r="I188" s="142">
        <v>0.81922353343595</v>
      </c>
      <c r="J188" s="8"/>
    </row>
    <row r="189" spans="1:10" s="5" customFormat="1" x14ac:dyDescent="0.15">
      <c r="A189" s="132"/>
      <c r="B189" s="104" t="s">
        <v>408</v>
      </c>
      <c r="C189" s="9" t="s">
        <v>87</v>
      </c>
      <c r="D189" s="9" t="s">
        <v>96</v>
      </c>
      <c r="E189" s="9">
        <v>10</v>
      </c>
      <c r="F189" s="9">
        <v>10</v>
      </c>
      <c r="G189" s="10" t="s">
        <v>10</v>
      </c>
      <c r="H189" s="142">
        <v>6.7000000000000004E-2</v>
      </c>
      <c r="I189" s="142">
        <v>0.78587309731486232</v>
      </c>
      <c r="J189" s="8"/>
    </row>
    <row r="190" spans="1:10" s="5" customFormat="1" x14ac:dyDescent="0.15">
      <c r="A190" s="100">
        <f>A186+1</f>
        <v>46</v>
      </c>
      <c r="B190" s="104" t="s">
        <v>411</v>
      </c>
      <c r="C190" s="9" t="s">
        <v>87</v>
      </c>
      <c r="D190" s="9" t="s">
        <v>409</v>
      </c>
      <c r="E190" s="9" t="s">
        <v>410</v>
      </c>
      <c r="F190" s="9">
        <v>10</v>
      </c>
      <c r="G190" s="10" t="s">
        <v>10</v>
      </c>
      <c r="H190" s="142">
        <v>8.2000000000000003E-2</v>
      </c>
      <c r="I190" s="142">
        <v>0.37455105182144688</v>
      </c>
      <c r="J190" s="8"/>
    </row>
    <row r="191" spans="1:10" s="5" customFormat="1" x14ac:dyDescent="0.15">
      <c r="A191" s="130"/>
      <c r="B191" s="104" t="s">
        <v>412</v>
      </c>
      <c r="C191" s="9" t="s">
        <v>87</v>
      </c>
      <c r="D191" s="9" t="s">
        <v>409</v>
      </c>
      <c r="E191" s="9" t="s">
        <v>410</v>
      </c>
      <c r="F191" s="9">
        <v>10</v>
      </c>
      <c r="G191" s="10" t="s">
        <v>10</v>
      </c>
      <c r="H191" s="142">
        <v>6.5000000000000002E-2</v>
      </c>
      <c r="I191" s="142">
        <v>0.2710791859073029</v>
      </c>
      <c r="J191" s="8"/>
    </row>
    <row r="192" spans="1:10" s="5" customFormat="1" x14ac:dyDescent="0.15">
      <c r="A192" s="130"/>
      <c r="B192" s="104" t="s">
        <v>413</v>
      </c>
      <c r="C192" s="9" t="s">
        <v>87</v>
      </c>
      <c r="D192" s="9" t="s">
        <v>409</v>
      </c>
      <c r="E192" s="9" t="s">
        <v>410</v>
      </c>
      <c r="F192" s="9">
        <v>10</v>
      </c>
      <c r="G192" s="10" t="s">
        <v>10</v>
      </c>
      <c r="H192" s="142">
        <v>7.8E-2</v>
      </c>
      <c r="I192" s="142">
        <v>0.30528476141611083</v>
      </c>
      <c r="J192" s="8"/>
    </row>
    <row r="193" spans="1:10" s="5" customFormat="1" x14ac:dyDescent="0.15">
      <c r="A193" s="132"/>
      <c r="B193" s="104" t="s">
        <v>414</v>
      </c>
      <c r="C193" s="9" t="s">
        <v>87</v>
      </c>
      <c r="D193" s="9" t="s">
        <v>409</v>
      </c>
      <c r="E193" s="9" t="s">
        <v>410</v>
      </c>
      <c r="F193" s="9">
        <v>10</v>
      </c>
      <c r="G193" s="10" t="s">
        <v>10</v>
      </c>
      <c r="H193" s="142">
        <v>6.7000000000000004E-2</v>
      </c>
      <c r="I193" s="142">
        <v>0.29245767060030786</v>
      </c>
      <c r="J193" s="8"/>
    </row>
    <row r="194" spans="1:10" s="5" customFormat="1" x14ac:dyDescent="0.15">
      <c r="A194" s="128"/>
      <c r="B194" s="127" t="s">
        <v>204</v>
      </c>
      <c r="C194" s="21" t="s">
        <v>7</v>
      </c>
      <c r="D194" s="21" t="s">
        <v>8</v>
      </c>
      <c r="E194" s="21" t="s">
        <v>8</v>
      </c>
      <c r="F194" s="21" t="s">
        <v>8</v>
      </c>
      <c r="G194" s="21" t="s">
        <v>8</v>
      </c>
      <c r="H194" s="21" t="s">
        <v>8</v>
      </c>
      <c r="I194" s="21" t="s">
        <v>8</v>
      </c>
      <c r="J194" s="20" t="s">
        <v>372</v>
      </c>
    </row>
    <row r="195" spans="1:10" s="5" customFormat="1" x14ac:dyDescent="0.15">
      <c r="A195" s="128"/>
      <c r="B195" s="127" t="s">
        <v>205</v>
      </c>
      <c r="C195" s="21" t="s">
        <v>9</v>
      </c>
      <c r="D195" s="21" t="s">
        <v>8</v>
      </c>
      <c r="E195" s="21" t="s">
        <v>8</v>
      </c>
      <c r="F195" s="21" t="s">
        <v>8</v>
      </c>
      <c r="G195" s="21" t="s">
        <v>8</v>
      </c>
      <c r="H195" s="21" t="s">
        <v>8</v>
      </c>
      <c r="I195" s="21" t="s">
        <v>8</v>
      </c>
      <c r="J195" s="20" t="s">
        <v>373</v>
      </c>
    </row>
    <row r="196" spans="1:10" s="5" customFormat="1" x14ac:dyDescent="0.15">
      <c r="A196" s="100">
        <f>A190+1</f>
        <v>47</v>
      </c>
      <c r="B196" s="127" t="s">
        <v>415</v>
      </c>
      <c r="C196" s="21" t="s">
        <v>0</v>
      </c>
      <c r="D196" s="134" t="s">
        <v>96</v>
      </c>
      <c r="E196" s="21">
        <v>10</v>
      </c>
      <c r="F196" s="21">
        <v>10</v>
      </c>
      <c r="G196" s="22" t="s">
        <v>90</v>
      </c>
      <c r="H196" s="143">
        <v>6.6000000000000003E-2</v>
      </c>
      <c r="I196" s="143">
        <v>0.77390114588677961</v>
      </c>
      <c r="J196" s="20"/>
    </row>
    <row r="197" spans="1:10" s="5" customFormat="1" x14ac:dyDescent="0.15">
      <c r="A197" s="130"/>
      <c r="B197" s="127" t="s">
        <v>416</v>
      </c>
      <c r="C197" s="21" t="s">
        <v>0</v>
      </c>
      <c r="D197" s="134" t="s">
        <v>96</v>
      </c>
      <c r="E197" s="21">
        <v>10</v>
      </c>
      <c r="F197" s="21">
        <v>10</v>
      </c>
      <c r="G197" s="22" t="s">
        <v>90</v>
      </c>
      <c r="H197" s="143">
        <v>4.9000000000000002E-2</v>
      </c>
      <c r="I197" s="143">
        <v>0.74226098854113221</v>
      </c>
      <c r="J197" s="20"/>
    </row>
    <row r="198" spans="1:10" s="5" customFormat="1" x14ac:dyDescent="0.15">
      <c r="A198" s="130"/>
      <c r="B198" s="127" t="s">
        <v>417</v>
      </c>
      <c r="C198" s="21" t="s">
        <v>0</v>
      </c>
      <c r="D198" s="134" t="s">
        <v>96</v>
      </c>
      <c r="E198" s="21">
        <v>10</v>
      </c>
      <c r="F198" s="21">
        <v>10</v>
      </c>
      <c r="G198" s="22" t="s">
        <v>90</v>
      </c>
      <c r="H198" s="143">
        <v>5.8000000000000003E-2</v>
      </c>
      <c r="I198" s="143">
        <v>0.61570035915854282</v>
      </c>
      <c r="J198" s="20"/>
    </row>
    <row r="199" spans="1:10" s="5" customFormat="1" x14ac:dyDescent="0.15">
      <c r="A199" s="132"/>
      <c r="B199" s="127" t="s">
        <v>418</v>
      </c>
      <c r="C199" s="21" t="s">
        <v>0</v>
      </c>
      <c r="D199" s="134" t="s">
        <v>96</v>
      </c>
      <c r="E199" s="21">
        <v>10</v>
      </c>
      <c r="F199" s="21">
        <v>10</v>
      </c>
      <c r="G199" s="22" t="s">
        <v>90</v>
      </c>
      <c r="H199" s="143">
        <v>5.6000000000000001E-2</v>
      </c>
      <c r="I199" s="143">
        <v>0.74910210364289376</v>
      </c>
      <c r="J199" s="20"/>
    </row>
    <row r="200" spans="1:10" s="5" customFormat="1" x14ac:dyDescent="0.15">
      <c r="A200" s="100">
        <f>A196+1</f>
        <v>48</v>
      </c>
      <c r="B200" s="127" t="s">
        <v>419</v>
      </c>
      <c r="C200" s="21" t="s">
        <v>0</v>
      </c>
      <c r="D200" s="21" t="s">
        <v>431</v>
      </c>
      <c r="E200" s="21" t="s">
        <v>432</v>
      </c>
      <c r="F200" s="21" t="s">
        <v>8</v>
      </c>
      <c r="G200" s="22" t="s">
        <v>435</v>
      </c>
      <c r="H200" s="143">
        <v>6.9000000000000006E-2</v>
      </c>
      <c r="I200" s="143">
        <v>1.0706345134256885</v>
      </c>
      <c r="J200" s="20"/>
    </row>
    <row r="201" spans="1:10" s="5" customFormat="1" x14ac:dyDescent="0.15">
      <c r="A201" s="130"/>
      <c r="B201" s="127" t="s">
        <v>420</v>
      </c>
      <c r="C201" s="21" t="s">
        <v>0</v>
      </c>
      <c r="D201" s="21" t="s">
        <v>431</v>
      </c>
      <c r="E201" s="21" t="s">
        <v>432</v>
      </c>
      <c r="F201" s="21" t="s">
        <v>8</v>
      </c>
      <c r="G201" s="22" t="s">
        <v>435</v>
      </c>
      <c r="H201" s="143">
        <v>4.4999999999999998E-2</v>
      </c>
      <c r="I201" s="143">
        <v>0.96459722934838366</v>
      </c>
      <c r="J201" s="20"/>
    </row>
    <row r="202" spans="1:10" s="5" customFormat="1" x14ac:dyDescent="0.15">
      <c r="A202" s="130"/>
      <c r="B202" s="127" t="s">
        <v>421</v>
      </c>
      <c r="C202" s="21" t="s">
        <v>0</v>
      </c>
      <c r="D202" s="21" t="s">
        <v>431</v>
      </c>
      <c r="E202" s="21" t="s">
        <v>432</v>
      </c>
      <c r="F202" s="21" t="s">
        <v>8</v>
      </c>
      <c r="G202" s="22" t="s">
        <v>435</v>
      </c>
      <c r="H202" s="143">
        <v>4.5999999999999999E-2</v>
      </c>
      <c r="I202" s="143">
        <v>1.051821446895844</v>
      </c>
      <c r="J202" s="20"/>
    </row>
    <row r="203" spans="1:10" s="5" customFormat="1" x14ac:dyDescent="0.15">
      <c r="A203" s="132"/>
      <c r="B203" s="127" t="s">
        <v>422</v>
      </c>
      <c r="C203" s="21" t="s">
        <v>0</v>
      </c>
      <c r="D203" s="21" t="s">
        <v>431</v>
      </c>
      <c r="E203" s="21" t="s">
        <v>432</v>
      </c>
      <c r="F203" s="21" t="s">
        <v>8</v>
      </c>
      <c r="G203" s="22" t="s">
        <v>435</v>
      </c>
      <c r="H203" s="143">
        <v>6.3E-2</v>
      </c>
      <c r="I203" s="143">
        <v>1.2955361723961005</v>
      </c>
      <c r="J203" s="20"/>
    </row>
    <row r="204" spans="1:10" s="5" customFormat="1" x14ac:dyDescent="0.15">
      <c r="A204" s="100">
        <f>A200+1</f>
        <v>49</v>
      </c>
      <c r="B204" s="127" t="s">
        <v>423</v>
      </c>
      <c r="C204" s="21" t="s">
        <v>0</v>
      </c>
      <c r="D204" s="21" t="s">
        <v>434</v>
      </c>
      <c r="E204" s="21" t="s">
        <v>432</v>
      </c>
      <c r="F204" s="21" t="s">
        <v>8</v>
      </c>
      <c r="G204" s="22" t="s">
        <v>435</v>
      </c>
      <c r="H204" s="143">
        <v>6.5000000000000002E-2</v>
      </c>
      <c r="I204" s="143">
        <v>0.92184025996237395</v>
      </c>
      <c r="J204" s="20"/>
    </row>
    <row r="205" spans="1:10" s="5" customFormat="1" x14ac:dyDescent="0.15">
      <c r="A205" s="130"/>
      <c r="B205" s="127" t="s">
        <v>424</v>
      </c>
      <c r="C205" s="21" t="s">
        <v>0</v>
      </c>
      <c r="D205" s="21" t="s">
        <v>434</v>
      </c>
      <c r="E205" s="21" t="s">
        <v>432</v>
      </c>
      <c r="F205" s="21" t="s">
        <v>8</v>
      </c>
      <c r="G205" s="22" t="s">
        <v>435</v>
      </c>
      <c r="H205" s="143">
        <v>5.8999999999999997E-2</v>
      </c>
      <c r="I205" s="143">
        <v>0.83205062425175302</v>
      </c>
      <c r="J205" s="20"/>
    </row>
    <row r="206" spans="1:10" s="5" customFormat="1" x14ac:dyDescent="0.15">
      <c r="A206" s="130"/>
      <c r="B206" s="127" t="s">
        <v>425</v>
      </c>
      <c r="C206" s="21" t="s">
        <v>0</v>
      </c>
      <c r="D206" s="21" t="s">
        <v>434</v>
      </c>
      <c r="E206" s="21" t="s">
        <v>432</v>
      </c>
      <c r="F206" s="21" t="s">
        <v>8</v>
      </c>
      <c r="G206" s="22" t="s">
        <v>435</v>
      </c>
      <c r="H206" s="143">
        <v>5.6000000000000001E-2</v>
      </c>
      <c r="I206" s="143">
        <v>0.758508636907816</v>
      </c>
      <c r="J206" s="20"/>
    </row>
    <row r="207" spans="1:10" s="5" customFormat="1" x14ac:dyDescent="0.15">
      <c r="A207" s="132"/>
      <c r="B207" s="127" t="s">
        <v>426</v>
      </c>
      <c r="C207" s="21" t="s">
        <v>0</v>
      </c>
      <c r="D207" s="21" t="s">
        <v>434</v>
      </c>
      <c r="E207" s="21" t="s">
        <v>432</v>
      </c>
      <c r="F207" s="21" t="s">
        <v>8</v>
      </c>
      <c r="G207" s="22" t="s">
        <v>435</v>
      </c>
      <c r="H207" s="143">
        <v>6.4000000000000001E-2</v>
      </c>
      <c r="I207" s="143">
        <v>0.78501795792714213</v>
      </c>
      <c r="J207" s="20"/>
    </row>
    <row r="208" spans="1:10" s="5" customFormat="1" x14ac:dyDescent="0.15">
      <c r="A208" s="100">
        <f>A204+1</f>
        <v>50</v>
      </c>
      <c r="B208" s="127" t="s">
        <v>427</v>
      </c>
      <c r="C208" s="21" t="s">
        <v>0</v>
      </c>
      <c r="D208" s="21" t="s">
        <v>434</v>
      </c>
      <c r="E208" s="21" t="s">
        <v>432</v>
      </c>
      <c r="F208" s="21" t="s">
        <v>8</v>
      </c>
      <c r="G208" s="22" t="s">
        <v>436</v>
      </c>
      <c r="H208" s="143">
        <v>6.8000000000000005E-2</v>
      </c>
      <c r="I208" s="143">
        <v>0.73028903711304938</v>
      </c>
      <c r="J208" s="20"/>
    </row>
    <row r="209" spans="1:10" s="5" customFormat="1" x14ac:dyDescent="0.15">
      <c r="A209" s="130"/>
      <c r="B209" s="127" t="s">
        <v>428</v>
      </c>
      <c r="C209" s="21" t="s">
        <v>0</v>
      </c>
      <c r="D209" s="21" t="s">
        <v>434</v>
      </c>
      <c r="E209" s="21" t="s">
        <v>432</v>
      </c>
      <c r="F209" s="21" t="s">
        <v>8</v>
      </c>
      <c r="G209" s="22" t="s">
        <v>436</v>
      </c>
      <c r="H209" s="143">
        <v>5.2999999999999999E-2</v>
      </c>
      <c r="I209" s="143">
        <v>0.9124337266974516</v>
      </c>
      <c r="J209" s="20"/>
    </row>
    <row r="210" spans="1:10" s="5" customFormat="1" x14ac:dyDescent="0.15">
      <c r="A210" s="130"/>
      <c r="B210" s="127" t="s">
        <v>429</v>
      </c>
      <c r="C210" s="21" t="s">
        <v>0</v>
      </c>
      <c r="D210" s="21" t="s">
        <v>434</v>
      </c>
      <c r="E210" s="21" t="s">
        <v>432</v>
      </c>
      <c r="F210" s="21" t="s">
        <v>8</v>
      </c>
      <c r="G210" s="22" t="s">
        <v>436</v>
      </c>
      <c r="H210" s="143">
        <v>5.5E-2</v>
      </c>
      <c r="I210" s="143">
        <v>0.72088250384812724</v>
      </c>
      <c r="J210" s="20"/>
    </row>
    <row r="211" spans="1:10" s="5" customFormat="1" x14ac:dyDescent="0.15">
      <c r="A211" s="132"/>
      <c r="B211" s="127" t="s">
        <v>430</v>
      </c>
      <c r="C211" s="21" t="s">
        <v>0</v>
      </c>
      <c r="D211" s="21" t="s">
        <v>434</v>
      </c>
      <c r="E211" s="21" t="s">
        <v>432</v>
      </c>
      <c r="F211" s="21" t="s">
        <v>8</v>
      </c>
      <c r="G211" s="22" t="s">
        <v>437</v>
      </c>
      <c r="H211" s="143">
        <v>9.1999999999999998E-2</v>
      </c>
      <c r="I211" s="143">
        <v>0.67470497691123654</v>
      </c>
      <c r="J211" s="20"/>
    </row>
    <row r="212" spans="1:10" s="5" customFormat="1" x14ac:dyDescent="0.15">
      <c r="A212" s="100">
        <f>A208+1</f>
        <v>51</v>
      </c>
      <c r="B212" s="127" t="s">
        <v>438</v>
      </c>
      <c r="C212" s="21" t="s">
        <v>0</v>
      </c>
      <c r="D212" s="21" t="s">
        <v>431</v>
      </c>
      <c r="E212" s="21" t="s">
        <v>432</v>
      </c>
      <c r="F212" s="21" t="s">
        <v>8</v>
      </c>
      <c r="G212" s="22" t="s">
        <v>446</v>
      </c>
      <c r="H212" s="143">
        <v>7.5999999999999998E-2</v>
      </c>
      <c r="I212" s="143">
        <v>0.32067727039507438</v>
      </c>
      <c r="J212" s="20"/>
    </row>
    <row r="213" spans="1:10" s="5" customFormat="1" x14ac:dyDescent="0.15">
      <c r="A213" s="130"/>
      <c r="B213" s="127" t="s">
        <v>439</v>
      </c>
      <c r="C213" s="21" t="s">
        <v>0</v>
      </c>
      <c r="D213" s="21" t="s">
        <v>431</v>
      </c>
      <c r="E213" s="21" t="s">
        <v>432</v>
      </c>
      <c r="F213" s="21" t="s">
        <v>8</v>
      </c>
      <c r="G213" s="22" t="s">
        <v>446</v>
      </c>
      <c r="H213" s="143">
        <v>5.5E-2</v>
      </c>
      <c r="I213" s="143">
        <v>0.2796305797845049</v>
      </c>
      <c r="J213" s="20"/>
    </row>
    <row r="214" spans="1:10" s="5" customFormat="1" x14ac:dyDescent="0.15">
      <c r="A214" s="130"/>
      <c r="B214" s="127" t="s">
        <v>440</v>
      </c>
      <c r="C214" s="21" t="s">
        <v>0</v>
      </c>
      <c r="D214" s="21" t="s">
        <v>431</v>
      </c>
      <c r="E214" s="21" t="s">
        <v>432</v>
      </c>
      <c r="F214" s="21" t="s">
        <v>8</v>
      </c>
      <c r="G214" s="22" t="s">
        <v>446</v>
      </c>
      <c r="H214" s="143">
        <v>5.3999999999999999E-2</v>
      </c>
      <c r="I214" s="143">
        <v>0.29245767060030786</v>
      </c>
      <c r="J214" s="20"/>
    </row>
    <row r="215" spans="1:10" s="5" customFormat="1" x14ac:dyDescent="0.15">
      <c r="A215" s="132"/>
      <c r="B215" s="127" t="s">
        <v>441</v>
      </c>
      <c r="C215" s="21" t="s">
        <v>0</v>
      </c>
      <c r="D215" s="21" t="s">
        <v>431</v>
      </c>
      <c r="E215" s="21" t="s">
        <v>432</v>
      </c>
      <c r="F215" s="21" t="s">
        <v>8</v>
      </c>
      <c r="G215" s="22" t="s">
        <v>446</v>
      </c>
      <c r="H215" s="143">
        <v>5.8999999999999997E-2</v>
      </c>
      <c r="I215" s="143">
        <v>0.32922866427227637</v>
      </c>
      <c r="J215" s="20"/>
    </row>
    <row r="216" spans="1:10" s="5" customFormat="1" x14ac:dyDescent="0.15">
      <c r="A216" s="100">
        <f>A212+1</f>
        <v>52</v>
      </c>
      <c r="B216" s="127" t="s">
        <v>442</v>
      </c>
      <c r="C216" s="21" t="s">
        <v>0</v>
      </c>
      <c r="D216" s="21" t="s">
        <v>434</v>
      </c>
      <c r="E216" s="21" t="s">
        <v>432</v>
      </c>
      <c r="F216" s="21" t="s">
        <v>8</v>
      </c>
      <c r="G216" s="22" t="s">
        <v>446</v>
      </c>
      <c r="H216" s="143">
        <v>6.6000000000000003E-2</v>
      </c>
      <c r="I216" s="143">
        <v>0.31212587651787238</v>
      </c>
      <c r="J216" s="20"/>
    </row>
    <row r="217" spans="1:10" s="5" customFormat="1" x14ac:dyDescent="0.15">
      <c r="A217" s="130"/>
      <c r="B217" s="127" t="s">
        <v>443</v>
      </c>
      <c r="C217" s="21" t="s">
        <v>0</v>
      </c>
      <c r="D217" s="21" t="s">
        <v>434</v>
      </c>
      <c r="E217" s="21" t="s">
        <v>432</v>
      </c>
      <c r="F217" s="21" t="s">
        <v>8</v>
      </c>
      <c r="G217" s="22" t="s">
        <v>446</v>
      </c>
      <c r="H217" s="143">
        <v>5.1999999999999998E-2</v>
      </c>
      <c r="I217" s="143">
        <v>0.27621002223362406</v>
      </c>
      <c r="J217" s="20"/>
    </row>
    <row r="218" spans="1:10" s="5" customFormat="1" x14ac:dyDescent="0.15">
      <c r="A218" s="130"/>
      <c r="B218" s="127" t="s">
        <v>444</v>
      </c>
      <c r="C218" s="21" t="s">
        <v>0</v>
      </c>
      <c r="D218" s="21" t="s">
        <v>434</v>
      </c>
      <c r="E218" s="21" t="s">
        <v>432</v>
      </c>
      <c r="F218" s="21" t="s">
        <v>8</v>
      </c>
      <c r="G218" s="22" t="s">
        <v>446</v>
      </c>
      <c r="H218" s="143">
        <v>4.8000000000000001E-2</v>
      </c>
      <c r="I218" s="143">
        <v>0.27278946468274329</v>
      </c>
      <c r="J218" s="20"/>
    </row>
    <row r="219" spans="1:10" s="5" customFormat="1" x14ac:dyDescent="0.15">
      <c r="A219" s="132"/>
      <c r="B219" s="127" t="s">
        <v>445</v>
      </c>
      <c r="C219" s="21" t="s">
        <v>0</v>
      </c>
      <c r="D219" s="21" t="s">
        <v>434</v>
      </c>
      <c r="E219" s="21" t="s">
        <v>432</v>
      </c>
      <c r="F219" s="21" t="s">
        <v>8</v>
      </c>
      <c r="G219" s="22" t="s">
        <v>446</v>
      </c>
      <c r="H219" s="143">
        <v>7.8E-2</v>
      </c>
      <c r="I219" s="143">
        <v>0.28561655549854625</v>
      </c>
      <c r="J219" s="20"/>
    </row>
    <row r="220" spans="1:10" s="5" customFormat="1" x14ac:dyDescent="0.15">
      <c r="A220" s="100">
        <f>A216+1</f>
        <v>53</v>
      </c>
      <c r="B220" s="127" t="s">
        <v>479</v>
      </c>
      <c r="C220" s="21" t="s">
        <v>0</v>
      </c>
      <c r="D220" s="21" t="s">
        <v>433</v>
      </c>
      <c r="E220" s="21" t="s">
        <v>95</v>
      </c>
      <c r="F220" s="21">
        <v>0.1</v>
      </c>
      <c r="G220" s="22" t="s">
        <v>447</v>
      </c>
      <c r="H220" s="143">
        <v>7.0000000000000007E-2</v>
      </c>
      <c r="I220" s="143">
        <v>0.68325637078843859</v>
      </c>
      <c r="J220" s="20"/>
    </row>
    <row r="221" spans="1:10" s="5" customFormat="1" x14ac:dyDescent="0.15">
      <c r="A221" s="130"/>
      <c r="B221" s="127" t="s">
        <v>480</v>
      </c>
      <c r="C221" s="21" t="s">
        <v>0</v>
      </c>
      <c r="D221" s="21" t="s">
        <v>433</v>
      </c>
      <c r="E221" s="21" t="s">
        <v>95</v>
      </c>
      <c r="F221" s="21">
        <v>0.1</v>
      </c>
      <c r="G221" s="22" t="s">
        <v>447</v>
      </c>
      <c r="H221" s="143">
        <v>5.3999999999999999E-2</v>
      </c>
      <c r="I221" s="143">
        <v>0.66444330425859421</v>
      </c>
      <c r="J221" s="20"/>
    </row>
    <row r="222" spans="1:10" s="5" customFormat="1" x14ac:dyDescent="0.15">
      <c r="A222" s="130"/>
      <c r="B222" s="127" t="s">
        <v>481</v>
      </c>
      <c r="C222" s="21" t="s">
        <v>0</v>
      </c>
      <c r="D222" s="21" t="s">
        <v>433</v>
      </c>
      <c r="E222" s="21" t="s">
        <v>95</v>
      </c>
      <c r="F222" s="21">
        <v>0.1</v>
      </c>
      <c r="G222" s="22" t="s">
        <v>447</v>
      </c>
      <c r="H222" s="143">
        <v>0.06</v>
      </c>
      <c r="I222" s="143">
        <v>0.67384983752351635</v>
      </c>
      <c r="J222" s="20"/>
    </row>
    <row r="223" spans="1:10" s="5" customFormat="1" x14ac:dyDescent="0.15">
      <c r="A223" s="132"/>
      <c r="B223" s="127" t="s">
        <v>482</v>
      </c>
      <c r="C223" s="21" t="s">
        <v>0</v>
      </c>
      <c r="D223" s="21" t="s">
        <v>433</v>
      </c>
      <c r="E223" s="21" t="s">
        <v>95</v>
      </c>
      <c r="F223" s="21">
        <v>0.1</v>
      </c>
      <c r="G223" s="22" t="s">
        <v>447</v>
      </c>
      <c r="H223" s="143">
        <v>7.9000000000000001E-2</v>
      </c>
      <c r="I223" s="143">
        <v>0.6345134256883872</v>
      </c>
      <c r="J223" s="20"/>
    </row>
    <row r="224" spans="1:10" s="5" customFormat="1" x14ac:dyDescent="0.15">
      <c r="A224" s="100">
        <f>A220+1</f>
        <v>54</v>
      </c>
      <c r="B224" s="127" t="s">
        <v>354</v>
      </c>
      <c r="C224" s="21" t="s">
        <v>87</v>
      </c>
      <c r="D224" s="23" t="s">
        <v>449</v>
      </c>
      <c r="E224" s="23" t="s">
        <v>448</v>
      </c>
      <c r="F224" s="21" t="s">
        <v>8</v>
      </c>
      <c r="G224" s="22" t="s">
        <v>456</v>
      </c>
      <c r="H224" s="143">
        <v>9.7000000000000003E-2</v>
      </c>
      <c r="I224" s="143">
        <v>1.0757653497520097</v>
      </c>
      <c r="J224" s="20"/>
    </row>
    <row r="225" spans="1:10" s="5" customFormat="1" x14ac:dyDescent="0.15">
      <c r="A225" s="130"/>
      <c r="B225" s="127" t="s">
        <v>355</v>
      </c>
      <c r="C225" s="21" t="s">
        <v>87</v>
      </c>
      <c r="D225" s="23" t="s">
        <v>449</v>
      </c>
      <c r="E225" s="23" t="s">
        <v>448</v>
      </c>
      <c r="F225" s="21" t="s">
        <v>8</v>
      </c>
      <c r="G225" s="22" t="s">
        <v>456</v>
      </c>
      <c r="H225" s="143">
        <v>8.7999999999999995E-2</v>
      </c>
      <c r="I225" s="143">
        <v>1.0766204891397297</v>
      </c>
      <c r="J225" s="20"/>
    </row>
    <row r="226" spans="1:10" s="5" customFormat="1" x14ac:dyDescent="0.15">
      <c r="A226" s="132"/>
      <c r="B226" s="127" t="s">
        <v>356</v>
      </c>
      <c r="C226" s="21" t="s">
        <v>87</v>
      </c>
      <c r="D226" s="23" t="s">
        <v>449</v>
      </c>
      <c r="E226" s="23" t="s">
        <v>448</v>
      </c>
      <c r="F226" s="21" t="s">
        <v>8</v>
      </c>
      <c r="G226" s="22" t="s">
        <v>456</v>
      </c>
      <c r="H226" s="143">
        <v>8.7999999999999995E-2</v>
      </c>
      <c r="I226" s="143">
        <v>1.0757653497520097</v>
      </c>
      <c r="J226" s="20"/>
    </row>
    <row r="227" spans="1:10" s="5" customFormat="1" x14ac:dyDescent="0.15">
      <c r="A227" s="100">
        <f>A224+1</f>
        <v>55</v>
      </c>
      <c r="B227" s="127" t="s">
        <v>342</v>
      </c>
      <c r="C227" s="21" t="s">
        <v>87</v>
      </c>
      <c r="D227" s="23" t="s">
        <v>339</v>
      </c>
      <c r="E227" s="23" t="s">
        <v>341</v>
      </c>
      <c r="F227" s="21" t="s">
        <v>8</v>
      </c>
      <c r="G227" s="22" t="s">
        <v>309</v>
      </c>
      <c r="H227" s="143">
        <v>8.6999999999999994E-2</v>
      </c>
      <c r="I227" s="143">
        <v>0.72173764323584744</v>
      </c>
      <c r="J227" s="20"/>
    </row>
    <row r="228" spans="1:10" s="5" customFormat="1" x14ac:dyDescent="0.15">
      <c r="A228" s="130"/>
      <c r="B228" s="127" t="s">
        <v>343</v>
      </c>
      <c r="C228" s="21" t="s">
        <v>87</v>
      </c>
      <c r="D228" s="23" t="s">
        <v>339</v>
      </c>
      <c r="E228" s="23" t="s">
        <v>341</v>
      </c>
      <c r="F228" s="21" t="s">
        <v>8</v>
      </c>
      <c r="G228" s="22" t="s">
        <v>310</v>
      </c>
      <c r="H228" s="143">
        <v>7.2999999999999995E-2</v>
      </c>
      <c r="I228" s="143">
        <v>0.68753206772703956</v>
      </c>
      <c r="J228" s="20"/>
    </row>
    <row r="229" spans="1:10" s="5" customFormat="1" x14ac:dyDescent="0.15">
      <c r="A229" s="132"/>
      <c r="B229" s="127" t="s">
        <v>344</v>
      </c>
      <c r="C229" s="21" t="s">
        <v>87</v>
      </c>
      <c r="D229" s="23" t="s">
        <v>339</v>
      </c>
      <c r="E229" s="23" t="s">
        <v>341</v>
      </c>
      <c r="F229" s="21" t="s">
        <v>8</v>
      </c>
      <c r="G229" s="22" t="s">
        <v>310</v>
      </c>
      <c r="H229" s="143">
        <v>8.3000000000000004E-2</v>
      </c>
      <c r="I229" s="143">
        <v>0.68924234650247995</v>
      </c>
      <c r="J229" s="20"/>
    </row>
    <row r="230" spans="1:10" s="5" customFormat="1" x14ac:dyDescent="0.15">
      <c r="A230" s="100">
        <f>A227+1</f>
        <v>56</v>
      </c>
      <c r="B230" s="127" t="s">
        <v>345</v>
      </c>
      <c r="C230" s="21" t="s">
        <v>0</v>
      </c>
      <c r="D230" s="21" t="s">
        <v>450</v>
      </c>
      <c r="E230" s="21" t="s">
        <v>451</v>
      </c>
      <c r="F230" s="21" t="s">
        <v>8</v>
      </c>
      <c r="G230" s="22" t="s">
        <v>10</v>
      </c>
      <c r="H230" s="143">
        <v>0.09</v>
      </c>
      <c r="I230" s="143">
        <v>1.0945784162818539</v>
      </c>
      <c r="J230" s="20"/>
    </row>
    <row r="231" spans="1:10" s="5" customFormat="1" x14ac:dyDescent="0.15">
      <c r="A231" s="130"/>
      <c r="B231" s="127" t="s">
        <v>346</v>
      </c>
      <c r="C231" s="21" t="s">
        <v>0</v>
      </c>
      <c r="D231" s="21" t="s">
        <v>450</v>
      </c>
      <c r="E231" s="21" t="s">
        <v>451</v>
      </c>
      <c r="F231" s="21" t="s">
        <v>8</v>
      </c>
      <c r="G231" s="22" t="s">
        <v>10</v>
      </c>
      <c r="H231" s="143">
        <v>6.5000000000000002E-2</v>
      </c>
      <c r="I231" s="143">
        <v>1.1493073370959468</v>
      </c>
      <c r="J231" s="20"/>
    </row>
    <row r="232" spans="1:10" s="5" customFormat="1" x14ac:dyDescent="0.15">
      <c r="A232" s="132"/>
      <c r="B232" s="127" t="s">
        <v>347</v>
      </c>
      <c r="C232" s="21" t="s">
        <v>0</v>
      </c>
      <c r="D232" s="21" t="s">
        <v>450</v>
      </c>
      <c r="E232" s="21" t="s">
        <v>451</v>
      </c>
      <c r="F232" s="21" t="s">
        <v>8</v>
      </c>
      <c r="G232" s="22" t="s">
        <v>10</v>
      </c>
      <c r="H232" s="143">
        <v>6.2E-2</v>
      </c>
      <c r="I232" s="143">
        <v>1.1706858217889515</v>
      </c>
      <c r="J232" s="20"/>
    </row>
    <row r="233" spans="1:10" s="5" customFormat="1" x14ac:dyDescent="0.15">
      <c r="A233" s="100">
        <f>A230+1</f>
        <v>57</v>
      </c>
      <c r="B233" s="127" t="s">
        <v>348</v>
      </c>
      <c r="C233" s="21" t="s">
        <v>0</v>
      </c>
      <c r="D233" s="21" t="s">
        <v>92</v>
      </c>
      <c r="E233" s="21" t="s">
        <v>94</v>
      </c>
      <c r="F233" s="21" t="s">
        <v>8</v>
      </c>
      <c r="G233" s="22" t="s">
        <v>10</v>
      </c>
      <c r="H233" s="143">
        <v>6.9000000000000006E-2</v>
      </c>
      <c r="I233" s="143">
        <v>1.1741063793398323</v>
      </c>
      <c r="J233" s="20"/>
    </row>
    <row r="234" spans="1:10" s="5" customFormat="1" x14ac:dyDescent="0.15">
      <c r="A234" s="130"/>
      <c r="B234" s="127" t="s">
        <v>349</v>
      </c>
      <c r="C234" s="21" t="s">
        <v>0</v>
      </c>
      <c r="D234" s="21" t="s">
        <v>92</v>
      </c>
      <c r="E234" s="21" t="s">
        <v>94</v>
      </c>
      <c r="F234" s="21" t="s">
        <v>8</v>
      </c>
      <c r="G234" s="22" t="s">
        <v>10</v>
      </c>
      <c r="H234" s="143">
        <v>6.3E-2</v>
      </c>
      <c r="I234" s="143">
        <v>1.1852231913801949</v>
      </c>
      <c r="J234" s="20"/>
    </row>
    <row r="235" spans="1:10" s="5" customFormat="1" x14ac:dyDescent="0.15">
      <c r="A235" s="132"/>
      <c r="B235" s="127" t="s">
        <v>350</v>
      </c>
      <c r="C235" s="21" t="s">
        <v>0</v>
      </c>
      <c r="D235" s="21" t="s">
        <v>92</v>
      </c>
      <c r="E235" s="21" t="s">
        <v>94</v>
      </c>
      <c r="F235" s="21" t="s">
        <v>8</v>
      </c>
      <c r="G235" s="22" t="s">
        <v>10</v>
      </c>
      <c r="H235" s="143">
        <v>5.8000000000000003E-2</v>
      </c>
      <c r="I235" s="143">
        <v>1.1852231913801949</v>
      </c>
      <c r="J235" s="20"/>
    </row>
    <row r="236" spans="1:10" s="5" customFormat="1" x14ac:dyDescent="0.15">
      <c r="A236" s="100">
        <f>A233+1</f>
        <v>58</v>
      </c>
      <c r="B236" s="127" t="s">
        <v>351</v>
      </c>
      <c r="C236" s="21" t="s">
        <v>0</v>
      </c>
      <c r="D236" s="21" t="s">
        <v>93</v>
      </c>
      <c r="E236" s="21">
        <v>20</v>
      </c>
      <c r="F236" s="21" t="s">
        <v>8</v>
      </c>
      <c r="G236" s="22" t="s">
        <v>10</v>
      </c>
      <c r="H236" s="143">
        <v>7.8E-2</v>
      </c>
      <c r="I236" s="143">
        <v>0.77561142466221999</v>
      </c>
      <c r="J236" s="20"/>
    </row>
    <row r="237" spans="1:10" s="5" customFormat="1" x14ac:dyDescent="0.15">
      <c r="A237" s="130"/>
      <c r="B237" s="127" t="s">
        <v>352</v>
      </c>
      <c r="C237" s="21" t="s">
        <v>0</v>
      </c>
      <c r="D237" s="21" t="s">
        <v>93</v>
      </c>
      <c r="E237" s="21">
        <v>20</v>
      </c>
      <c r="F237" s="21" t="s">
        <v>8</v>
      </c>
      <c r="G237" s="22" t="s">
        <v>10</v>
      </c>
      <c r="H237" s="143">
        <v>7.2999999999999995E-2</v>
      </c>
      <c r="I237" s="143">
        <v>0.90046177526936888</v>
      </c>
      <c r="J237" s="20"/>
    </row>
    <row r="238" spans="1:10" s="5" customFormat="1" x14ac:dyDescent="0.15">
      <c r="A238" s="132"/>
      <c r="B238" s="127" t="s">
        <v>353</v>
      </c>
      <c r="C238" s="21" t="s">
        <v>0</v>
      </c>
      <c r="D238" s="21" t="s">
        <v>93</v>
      </c>
      <c r="E238" s="21">
        <v>20</v>
      </c>
      <c r="F238" s="21" t="s">
        <v>8</v>
      </c>
      <c r="G238" s="22" t="s">
        <v>10</v>
      </c>
      <c r="H238" s="143">
        <v>6.4000000000000001E-2</v>
      </c>
      <c r="I238" s="143">
        <v>0.99110655036771</v>
      </c>
      <c r="J238" s="20"/>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B8E6-60E8-4D5A-A8BA-4C13634E5BE5}">
  <dimension ref="A1:F114"/>
  <sheetViews>
    <sheetView tabSelected="1" workbookViewId="0">
      <selection activeCell="E12" sqref="E12"/>
    </sheetView>
  </sheetViews>
  <sheetFormatPr baseColWidth="10" defaultColWidth="9" defaultRowHeight="13" x14ac:dyDescent="0.15"/>
  <cols>
    <col min="1" max="1" width="30.6640625" style="168" customWidth="1"/>
    <col min="2" max="4" width="20.6640625" style="6" customWidth="1"/>
    <col min="5" max="5" width="13.33203125" style="6" customWidth="1"/>
    <col min="6" max="16384" width="9" style="5"/>
  </cols>
  <sheetData>
    <row r="1" spans="1:5" x14ac:dyDescent="0.15">
      <c r="A1" s="4" t="s">
        <v>507</v>
      </c>
      <c r="B1" s="5"/>
      <c r="C1" s="5"/>
      <c r="D1" s="5"/>
      <c r="E1" s="5"/>
    </row>
    <row r="3" spans="1:5" x14ac:dyDescent="0.15">
      <c r="A3" s="2" t="s">
        <v>0</v>
      </c>
    </row>
    <row r="4" spans="1:5" ht="12.75" customHeight="1" x14ac:dyDescent="0.15">
      <c r="A4" s="177" t="s">
        <v>206</v>
      </c>
      <c r="B4" s="178" t="s">
        <v>207</v>
      </c>
      <c r="C4" s="178" t="s">
        <v>208</v>
      </c>
    </row>
    <row r="5" spans="1:5" x14ac:dyDescent="0.15">
      <c r="A5" s="168" t="s">
        <v>209</v>
      </c>
      <c r="B5" s="6" t="s">
        <v>210</v>
      </c>
      <c r="C5" s="6" t="s">
        <v>211</v>
      </c>
    </row>
    <row r="6" spans="1:5" x14ac:dyDescent="0.15">
      <c r="A6" s="168" t="s">
        <v>212</v>
      </c>
      <c r="B6" s="6" t="s">
        <v>210</v>
      </c>
      <c r="C6" s="6" t="s">
        <v>211</v>
      </c>
    </row>
    <row r="7" spans="1:5" x14ac:dyDescent="0.15">
      <c r="A7" s="168" t="s">
        <v>213</v>
      </c>
      <c r="B7" s="6" t="s">
        <v>214</v>
      </c>
      <c r="C7" s="169">
        <v>1E-3</v>
      </c>
    </row>
    <row r="8" spans="1:5" x14ac:dyDescent="0.15">
      <c r="A8" s="168" t="s">
        <v>215</v>
      </c>
      <c r="B8" s="6" t="s">
        <v>216</v>
      </c>
      <c r="C8" s="6" t="s">
        <v>8</v>
      </c>
    </row>
    <row r="9" spans="1:5" x14ac:dyDescent="0.15">
      <c r="A9" s="168" t="s">
        <v>217</v>
      </c>
      <c r="B9" s="6" t="s">
        <v>216</v>
      </c>
      <c r="C9" s="6" t="s">
        <v>218</v>
      </c>
    </row>
    <row r="10" spans="1:5" x14ac:dyDescent="0.15">
      <c r="A10" s="168" t="s">
        <v>256</v>
      </c>
      <c r="B10" s="6" t="s">
        <v>216</v>
      </c>
      <c r="C10" s="6" t="s">
        <v>219</v>
      </c>
    </row>
    <row r="11" spans="1:5" x14ac:dyDescent="0.15">
      <c r="A11" s="160" t="s">
        <v>220</v>
      </c>
      <c r="B11" s="161" t="s">
        <v>221</v>
      </c>
      <c r="C11" s="161"/>
    </row>
    <row r="14" spans="1:5" x14ac:dyDescent="0.15">
      <c r="A14" s="168" t="s">
        <v>98</v>
      </c>
      <c r="B14" s="167"/>
      <c r="C14" s="167"/>
    </row>
    <row r="15" spans="1:5" ht="12.75" customHeight="1" x14ac:dyDescent="0.15">
      <c r="A15" s="179" t="s">
        <v>222</v>
      </c>
      <c r="B15" s="180" t="s">
        <v>207</v>
      </c>
      <c r="C15" s="180" t="s">
        <v>208</v>
      </c>
    </row>
    <row r="16" spans="1:5" x14ac:dyDescent="0.15">
      <c r="A16" s="170" t="s">
        <v>209</v>
      </c>
      <c r="B16" s="167" t="s">
        <v>210</v>
      </c>
      <c r="C16" s="167" t="s">
        <v>211</v>
      </c>
    </row>
    <row r="17" spans="1:5" x14ac:dyDescent="0.15">
      <c r="A17" s="170" t="s">
        <v>212</v>
      </c>
      <c r="B17" s="167" t="s">
        <v>210</v>
      </c>
      <c r="C17" s="167" t="s">
        <v>211</v>
      </c>
    </row>
    <row r="18" spans="1:5" x14ac:dyDescent="0.15">
      <c r="A18" s="170" t="s">
        <v>215</v>
      </c>
      <c r="B18" s="167" t="s">
        <v>216</v>
      </c>
      <c r="C18" s="167" t="s">
        <v>8</v>
      </c>
    </row>
    <row r="19" spans="1:5" x14ac:dyDescent="0.15">
      <c r="A19" s="170" t="s">
        <v>217</v>
      </c>
      <c r="B19" s="167" t="s">
        <v>216</v>
      </c>
      <c r="C19" s="167" t="s">
        <v>218</v>
      </c>
    </row>
    <row r="20" spans="1:5" x14ac:dyDescent="0.15">
      <c r="A20" s="170" t="s">
        <v>256</v>
      </c>
      <c r="B20" s="167" t="s">
        <v>216</v>
      </c>
      <c r="C20" s="167" t="s">
        <v>219</v>
      </c>
    </row>
    <row r="21" spans="1:5" x14ac:dyDescent="0.15">
      <c r="A21" s="101" t="s">
        <v>220</v>
      </c>
      <c r="B21" s="102" t="s">
        <v>221</v>
      </c>
      <c r="C21" s="102"/>
    </row>
    <row r="22" spans="1:5" x14ac:dyDescent="0.15">
      <c r="A22" s="170" t="s">
        <v>336</v>
      </c>
      <c r="B22" s="167"/>
      <c r="C22" s="167"/>
    </row>
    <row r="24" spans="1:5" x14ac:dyDescent="0.15">
      <c r="A24" s="5" t="s">
        <v>99</v>
      </c>
      <c r="C24" s="5"/>
      <c r="D24" s="5"/>
      <c r="E24" s="5"/>
    </row>
    <row r="25" spans="1:5" x14ac:dyDescent="0.15">
      <c r="A25" s="5" t="s">
        <v>311</v>
      </c>
      <c r="B25" s="5"/>
      <c r="C25" s="5"/>
      <c r="D25" s="5"/>
      <c r="E25" s="5"/>
    </row>
    <row r="26" spans="1:5" x14ac:dyDescent="0.15">
      <c r="A26" s="5"/>
      <c r="B26" s="5"/>
      <c r="C26" s="5"/>
      <c r="D26" s="5"/>
      <c r="E26" s="5"/>
    </row>
    <row r="27" spans="1:5" x14ac:dyDescent="0.15">
      <c r="A27" s="5" t="s">
        <v>293</v>
      </c>
    </row>
    <row r="28" spans="1:5" x14ac:dyDescent="0.15">
      <c r="A28" s="5" t="s">
        <v>312</v>
      </c>
      <c r="B28" s="5"/>
    </row>
    <row r="29" spans="1:5" x14ac:dyDescent="0.15">
      <c r="A29" s="5"/>
      <c r="B29" s="5"/>
    </row>
    <row r="30" spans="1:5" x14ac:dyDescent="0.15">
      <c r="A30" s="5" t="s">
        <v>97</v>
      </c>
    </row>
    <row r="31" spans="1:5" x14ac:dyDescent="0.15">
      <c r="A31" s="5" t="s">
        <v>313</v>
      </c>
      <c r="B31" s="5"/>
    </row>
    <row r="32" spans="1:5" x14ac:dyDescent="0.15">
      <c r="A32" s="5"/>
      <c r="B32" s="5"/>
    </row>
    <row r="33" spans="1:5" s="171" customFormat="1" x14ac:dyDescent="0.15">
      <c r="A33" s="170" t="s">
        <v>257</v>
      </c>
      <c r="B33" s="167"/>
      <c r="C33" s="167"/>
      <c r="D33" s="167"/>
      <c r="E33" s="167"/>
    </row>
    <row r="34" spans="1:5" ht="12.75" customHeight="1" x14ac:dyDescent="0.15">
      <c r="A34" s="177" t="s">
        <v>223</v>
      </c>
      <c r="B34" s="178" t="s">
        <v>207</v>
      </c>
      <c r="C34" s="178" t="s">
        <v>208</v>
      </c>
    </row>
    <row r="35" spans="1:5" x14ac:dyDescent="0.15">
      <c r="A35" s="168" t="s">
        <v>209</v>
      </c>
      <c r="B35" s="6" t="s">
        <v>210</v>
      </c>
      <c r="C35" s="6" t="s">
        <v>211</v>
      </c>
      <c r="E35" s="5"/>
    </row>
    <row r="36" spans="1:5" x14ac:dyDescent="0.15">
      <c r="A36" s="168" t="s">
        <v>212</v>
      </c>
      <c r="B36" s="6" t="s">
        <v>210</v>
      </c>
      <c r="C36" s="6" t="s">
        <v>211</v>
      </c>
      <c r="E36" s="5"/>
    </row>
    <row r="37" spans="1:5" x14ac:dyDescent="0.15">
      <c r="A37" s="168" t="s">
        <v>213</v>
      </c>
      <c r="B37" s="6" t="s">
        <v>214</v>
      </c>
      <c r="C37" s="169">
        <v>1E-3</v>
      </c>
    </row>
    <row r="38" spans="1:5" x14ac:dyDescent="0.15">
      <c r="A38" s="168" t="s">
        <v>215</v>
      </c>
      <c r="B38" s="6" t="s">
        <v>216</v>
      </c>
      <c r="C38" s="6" t="s">
        <v>8</v>
      </c>
    </row>
    <row r="39" spans="1:5" x14ac:dyDescent="0.15">
      <c r="A39" s="168" t="s">
        <v>217</v>
      </c>
      <c r="B39" s="6" t="s">
        <v>216</v>
      </c>
      <c r="C39" s="6" t="s">
        <v>218</v>
      </c>
    </row>
    <row r="40" spans="1:5" x14ac:dyDescent="0.15">
      <c r="A40" s="168" t="s">
        <v>256</v>
      </c>
      <c r="B40" s="6" t="s">
        <v>216</v>
      </c>
      <c r="C40" s="6" t="s">
        <v>219</v>
      </c>
    </row>
    <row r="41" spans="1:5" x14ac:dyDescent="0.15">
      <c r="A41" s="168" t="s">
        <v>224</v>
      </c>
      <c r="B41" s="6" t="s">
        <v>225</v>
      </c>
      <c r="C41" s="169">
        <v>2E-3</v>
      </c>
    </row>
    <row r="42" spans="1:5" x14ac:dyDescent="0.15">
      <c r="A42" s="168" t="s">
        <v>226</v>
      </c>
      <c r="B42" s="6" t="s">
        <v>227</v>
      </c>
      <c r="C42" s="169">
        <v>5.0000000000000001E-3</v>
      </c>
    </row>
    <row r="43" spans="1:5" x14ac:dyDescent="0.15">
      <c r="A43" s="160" t="s">
        <v>220</v>
      </c>
      <c r="B43" s="161" t="s">
        <v>221</v>
      </c>
      <c r="C43" s="161"/>
    </row>
    <row r="45" spans="1:5" x14ac:dyDescent="0.15">
      <c r="A45" s="5" t="s">
        <v>314</v>
      </c>
    </row>
    <row r="46" spans="1:5" x14ac:dyDescent="0.15">
      <c r="A46" s="177" t="s">
        <v>223</v>
      </c>
      <c r="B46" s="178" t="s">
        <v>207</v>
      </c>
      <c r="C46" s="178" t="s">
        <v>208</v>
      </c>
      <c r="D46" s="5"/>
      <c r="E46" s="5"/>
    </row>
    <row r="47" spans="1:5" s="171" customFormat="1" x14ac:dyDescent="0.15">
      <c r="A47" s="171" t="s">
        <v>294</v>
      </c>
      <c r="B47" s="167" t="s">
        <v>509</v>
      </c>
      <c r="C47" s="167" t="s">
        <v>295</v>
      </c>
    </row>
    <row r="48" spans="1:5" s="171" customFormat="1" x14ac:dyDescent="0.15">
      <c r="A48" s="171" t="s">
        <v>296</v>
      </c>
      <c r="B48" s="167" t="s">
        <v>509</v>
      </c>
      <c r="C48" s="167" t="s">
        <v>297</v>
      </c>
    </row>
    <row r="49" spans="1:3" s="171" customFormat="1" x14ac:dyDescent="0.15">
      <c r="A49" s="170" t="s">
        <v>217</v>
      </c>
      <c r="B49" s="167" t="s">
        <v>216</v>
      </c>
      <c r="C49" s="167" t="s">
        <v>298</v>
      </c>
    </row>
    <row r="50" spans="1:3" s="171" customFormat="1" x14ac:dyDescent="0.15">
      <c r="A50" s="170" t="s">
        <v>256</v>
      </c>
      <c r="B50" s="167" t="s">
        <v>216</v>
      </c>
      <c r="C50" s="167" t="s">
        <v>299</v>
      </c>
    </row>
    <row r="51" spans="1:3" s="171" customFormat="1" x14ac:dyDescent="0.15">
      <c r="A51" s="171" t="s">
        <v>215</v>
      </c>
      <c r="B51" s="167" t="s">
        <v>216</v>
      </c>
      <c r="C51" s="167" t="s">
        <v>315</v>
      </c>
    </row>
    <row r="52" spans="1:3" s="171" customFormat="1" x14ac:dyDescent="0.15">
      <c r="A52" s="171" t="s">
        <v>316</v>
      </c>
      <c r="B52" s="167" t="s">
        <v>510</v>
      </c>
      <c r="C52" s="167" t="s">
        <v>300</v>
      </c>
    </row>
    <row r="53" spans="1:3" s="171" customFormat="1" x14ac:dyDescent="0.15">
      <c r="A53" s="103" t="s">
        <v>317</v>
      </c>
      <c r="B53" s="102" t="s">
        <v>510</v>
      </c>
      <c r="C53" s="102" t="s">
        <v>298</v>
      </c>
    </row>
    <row r="55" spans="1:3" x14ac:dyDescent="0.15">
      <c r="A55" s="168" t="s">
        <v>228</v>
      </c>
    </row>
    <row r="56" spans="1:3" x14ac:dyDescent="0.15">
      <c r="A56" s="177" t="s">
        <v>229</v>
      </c>
      <c r="B56" s="178" t="s">
        <v>207</v>
      </c>
    </row>
    <row r="57" spans="1:3" x14ac:dyDescent="0.15">
      <c r="A57" s="168" t="s">
        <v>230</v>
      </c>
      <c r="B57" s="6" t="s">
        <v>231</v>
      </c>
    </row>
    <row r="58" spans="1:3" x14ac:dyDescent="0.15">
      <c r="A58" s="168" t="s">
        <v>232</v>
      </c>
      <c r="B58" s="6" t="s">
        <v>233</v>
      </c>
    </row>
    <row r="59" spans="1:3" x14ac:dyDescent="0.15">
      <c r="A59" s="168" t="s">
        <v>234</v>
      </c>
      <c r="B59" s="6" t="s">
        <v>235</v>
      </c>
    </row>
    <row r="60" spans="1:3" x14ac:dyDescent="0.15">
      <c r="A60" s="168" t="s">
        <v>236</v>
      </c>
      <c r="B60" s="6" t="s">
        <v>237</v>
      </c>
    </row>
    <row r="61" spans="1:3" x14ac:dyDescent="0.15">
      <c r="A61" s="168" t="s">
        <v>238</v>
      </c>
      <c r="B61" s="6" t="s">
        <v>239</v>
      </c>
    </row>
    <row r="62" spans="1:3" x14ac:dyDescent="0.15">
      <c r="A62" s="168" t="s">
        <v>240</v>
      </c>
      <c r="B62" s="6" t="s">
        <v>241</v>
      </c>
    </row>
    <row r="63" spans="1:3" x14ac:dyDescent="0.15">
      <c r="A63" s="160" t="s">
        <v>220</v>
      </c>
      <c r="B63" s="161" t="s">
        <v>221</v>
      </c>
    </row>
    <row r="65" spans="1:6" x14ac:dyDescent="0.15">
      <c r="A65" s="168" t="s">
        <v>242</v>
      </c>
    </row>
    <row r="66" spans="1:6" x14ac:dyDescent="0.15">
      <c r="A66" s="177" t="s">
        <v>243</v>
      </c>
      <c r="B66" s="178" t="s">
        <v>207</v>
      </c>
      <c r="F66" s="172"/>
    </row>
    <row r="67" spans="1:6" x14ac:dyDescent="0.15">
      <c r="A67" s="168" t="s">
        <v>244</v>
      </c>
      <c r="B67" s="6" t="s">
        <v>245</v>
      </c>
    </row>
    <row r="68" spans="1:6" x14ac:dyDescent="0.15">
      <c r="A68" s="168" t="s">
        <v>246</v>
      </c>
      <c r="B68" s="6" t="s">
        <v>247</v>
      </c>
    </row>
    <row r="69" spans="1:6" x14ac:dyDescent="0.15">
      <c r="A69" s="168" t="s">
        <v>238</v>
      </c>
      <c r="B69" s="6" t="s">
        <v>227</v>
      </c>
    </row>
    <row r="70" spans="1:6" x14ac:dyDescent="0.15">
      <c r="A70" s="168" t="s">
        <v>248</v>
      </c>
      <c r="B70" s="6" t="s">
        <v>249</v>
      </c>
    </row>
    <row r="71" spans="1:6" x14ac:dyDescent="0.15">
      <c r="A71" s="168" t="s">
        <v>250</v>
      </c>
      <c r="B71" s="6" t="s">
        <v>251</v>
      </c>
    </row>
    <row r="72" spans="1:6" x14ac:dyDescent="0.15">
      <c r="A72" s="168" t="s">
        <v>252</v>
      </c>
      <c r="B72" s="6" t="s">
        <v>253</v>
      </c>
    </row>
    <row r="73" spans="1:6" x14ac:dyDescent="0.15">
      <c r="A73" s="168" t="s">
        <v>254</v>
      </c>
      <c r="B73" s="6" t="s">
        <v>255</v>
      </c>
    </row>
    <row r="74" spans="1:6" x14ac:dyDescent="0.15">
      <c r="A74" s="160" t="s">
        <v>220</v>
      </c>
      <c r="B74" s="161" t="s">
        <v>221</v>
      </c>
    </row>
    <row r="76" spans="1:6" x14ac:dyDescent="0.15">
      <c r="A76" s="168" t="s">
        <v>337</v>
      </c>
    </row>
    <row r="77" spans="1:6" ht="14" x14ac:dyDescent="0.15">
      <c r="A77" s="183" t="s">
        <v>258</v>
      </c>
      <c r="B77" s="184" t="s">
        <v>259</v>
      </c>
      <c r="C77" s="181"/>
      <c r="D77" s="182"/>
      <c r="E77" s="5"/>
    </row>
    <row r="78" spans="1:6" ht="14" x14ac:dyDescent="0.15">
      <c r="A78" s="173" t="s">
        <v>13</v>
      </c>
      <c r="B78" s="174" t="s">
        <v>260</v>
      </c>
      <c r="D78" s="5"/>
      <c r="E78" s="5"/>
    </row>
    <row r="79" spans="1:6" ht="14" x14ac:dyDescent="0.15">
      <c r="A79" s="173" t="s">
        <v>15</v>
      </c>
      <c r="B79" s="174" t="s">
        <v>261</v>
      </c>
      <c r="D79" s="5"/>
      <c r="E79" s="5"/>
    </row>
    <row r="80" spans="1:6" x14ac:dyDescent="0.15">
      <c r="A80" s="175" t="s">
        <v>12</v>
      </c>
      <c r="B80" s="167" t="s">
        <v>262</v>
      </c>
      <c r="D80" s="5"/>
      <c r="E80" s="5"/>
    </row>
    <row r="81" spans="1:5" x14ac:dyDescent="0.15">
      <c r="A81" s="173" t="s">
        <v>14</v>
      </c>
      <c r="B81" s="167" t="s">
        <v>263</v>
      </c>
      <c r="D81" s="5"/>
      <c r="E81" s="5"/>
    </row>
    <row r="82" spans="1:5" x14ac:dyDescent="0.15">
      <c r="A82" s="175" t="s">
        <v>335</v>
      </c>
      <c r="B82" s="167" t="s">
        <v>264</v>
      </c>
      <c r="D82" s="5"/>
      <c r="E82" s="5"/>
    </row>
    <row r="83" spans="1:5" x14ac:dyDescent="0.15">
      <c r="A83" s="173" t="s">
        <v>11</v>
      </c>
      <c r="B83" s="167" t="s">
        <v>265</v>
      </c>
      <c r="D83" s="5"/>
      <c r="E83" s="5"/>
    </row>
    <row r="84" spans="1:5" x14ac:dyDescent="0.15">
      <c r="A84" s="175" t="s">
        <v>489</v>
      </c>
      <c r="B84" s="167" t="s">
        <v>266</v>
      </c>
      <c r="D84" s="5"/>
      <c r="E84" s="5"/>
    </row>
    <row r="85" spans="1:5" x14ac:dyDescent="0.15">
      <c r="A85" s="173" t="s">
        <v>16</v>
      </c>
      <c r="B85" s="167" t="s">
        <v>267</v>
      </c>
      <c r="D85" s="5"/>
      <c r="E85" s="5"/>
    </row>
    <row r="86" spans="1:5" x14ac:dyDescent="0.15">
      <c r="A86" s="173" t="s">
        <v>22</v>
      </c>
      <c r="B86" s="167" t="s">
        <v>268</v>
      </c>
      <c r="D86" s="5"/>
      <c r="E86" s="5"/>
    </row>
    <row r="87" spans="1:5" x14ac:dyDescent="0.15">
      <c r="A87" s="175" t="s">
        <v>269</v>
      </c>
      <c r="B87" s="167" t="s">
        <v>270</v>
      </c>
      <c r="C87" s="176"/>
      <c r="D87" s="5"/>
      <c r="E87" s="5"/>
    </row>
    <row r="88" spans="1:5" x14ac:dyDescent="0.15">
      <c r="A88" s="175" t="s">
        <v>271</v>
      </c>
      <c r="B88" s="167" t="s">
        <v>272</v>
      </c>
      <c r="C88" s="176"/>
      <c r="D88" s="5"/>
      <c r="E88" s="5"/>
    </row>
    <row r="89" spans="1:5" x14ac:dyDescent="0.15">
      <c r="A89" s="175" t="s">
        <v>273</v>
      </c>
      <c r="B89" s="167" t="s">
        <v>274</v>
      </c>
      <c r="C89" s="176"/>
      <c r="D89" s="5"/>
      <c r="E89" s="5"/>
    </row>
    <row r="90" spans="1:5" x14ac:dyDescent="0.15">
      <c r="A90" s="175" t="s">
        <v>275</v>
      </c>
      <c r="B90" s="167" t="s">
        <v>276</v>
      </c>
      <c r="C90" s="176"/>
      <c r="D90" s="5"/>
      <c r="E90" s="5"/>
    </row>
    <row r="91" spans="1:5" x14ac:dyDescent="0.15">
      <c r="A91" s="173" t="s">
        <v>277</v>
      </c>
      <c r="B91" s="167" t="s">
        <v>278</v>
      </c>
      <c r="C91" s="176"/>
      <c r="D91" s="5"/>
      <c r="E91" s="5"/>
    </row>
    <row r="92" spans="1:5" x14ac:dyDescent="0.15">
      <c r="A92" s="171" t="s">
        <v>269</v>
      </c>
      <c r="B92" s="167" t="s">
        <v>270</v>
      </c>
      <c r="C92" s="5"/>
    </row>
    <row r="93" spans="1:5" x14ac:dyDescent="0.15">
      <c r="A93" s="171" t="s">
        <v>490</v>
      </c>
      <c r="B93" s="167" t="s">
        <v>280</v>
      </c>
      <c r="C93" s="5"/>
    </row>
    <row r="94" spans="1:5" x14ac:dyDescent="0.15">
      <c r="A94" s="171" t="s">
        <v>491</v>
      </c>
      <c r="B94" s="167" t="s">
        <v>281</v>
      </c>
      <c r="C94" s="5"/>
      <c r="D94" s="5"/>
      <c r="E94" s="5"/>
    </row>
    <row r="95" spans="1:5" x14ac:dyDescent="0.15">
      <c r="A95" s="171" t="s">
        <v>492</v>
      </c>
      <c r="B95" s="167" t="s">
        <v>282</v>
      </c>
      <c r="C95" s="5"/>
      <c r="D95" s="5"/>
      <c r="E95" s="5"/>
    </row>
    <row r="96" spans="1:5" x14ac:dyDescent="0.15">
      <c r="A96" s="171" t="s">
        <v>101</v>
      </c>
      <c r="B96" s="167" t="s">
        <v>283</v>
      </c>
      <c r="C96" s="5"/>
      <c r="D96" s="5"/>
      <c r="E96" s="5"/>
    </row>
    <row r="97" spans="1:5" x14ac:dyDescent="0.15">
      <c r="A97" s="171" t="s">
        <v>493</v>
      </c>
      <c r="B97" s="167" t="s">
        <v>284</v>
      </c>
      <c r="C97" s="5"/>
      <c r="D97" s="5"/>
      <c r="E97" s="5"/>
    </row>
    <row r="98" spans="1:5" x14ac:dyDescent="0.15">
      <c r="A98" s="171" t="s">
        <v>494</v>
      </c>
      <c r="B98" s="167" t="s">
        <v>285</v>
      </c>
      <c r="C98" s="5"/>
      <c r="D98" s="5"/>
      <c r="E98" s="5"/>
    </row>
    <row r="99" spans="1:5" x14ac:dyDescent="0.15">
      <c r="A99" s="171" t="s">
        <v>495</v>
      </c>
      <c r="B99" s="167" t="s">
        <v>286</v>
      </c>
      <c r="C99" s="5"/>
      <c r="D99" s="5"/>
      <c r="E99" s="5"/>
    </row>
    <row r="100" spans="1:5" x14ac:dyDescent="0.15">
      <c r="A100" s="171" t="s">
        <v>496</v>
      </c>
      <c r="B100" s="167" t="s">
        <v>287</v>
      </c>
      <c r="C100" s="5"/>
      <c r="D100" s="5"/>
      <c r="E100" s="5"/>
    </row>
    <row r="101" spans="1:5" x14ac:dyDescent="0.15">
      <c r="A101" s="171" t="s">
        <v>100</v>
      </c>
      <c r="B101" s="167" t="s">
        <v>288</v>
      </c>
      <c r="C101" s="5"/>
      <c r="D101" s="5"/>
      <c r="E101" s="5"/>
    </row>
    <row r="102" spans="1:5" x14ac:dyDescent="0.15">
      <c r="A102" s="171" t="s">
        <v>497</v>
      </c>
      <c r="B102" s="167" t="s">
        <v>289</v>
      </c>
      <c r="C102" s="5"/>
      <c r="D102" s="5"/>
      <c r="E102" s="5"/>
    </row>
    <row r="103" spans="1:5" x14ac:dyDescent="0.15">
      <c r="A103" s="171" t="s">
        <v>290</v>
      </c>
      <c r="B103" s="167" t="s">
        <v>291</v>
      </c>
      <c r="C103" s="5"/>
      <c r="D103" s="5"/>
      <c r="E103" s="5"/>
    </row>
    <row r="104" spans="1:5" x14ac:dyDescent="0.15">
      <c r="A104" s="171" t="s">
        <v>498</v>
      </c>
      <c r="B104" s="167" t="s">
        <v>292</v>
      </c>
      <c r="C104" s="5"/>
      <c r="D104" s="5"/>
      <c r="E104" s="5"/>
    </row>
    <row r="105" spans="1:5" ht="14" x14ac:dyDescent="0.15">
      <c r="A105" s="173" t="s">
        <v>499</v>
      </c>
      <c r="B105" s="174" t="s">
        <v>301</v>
      </c>
      <c r="C105" s="5"/>
      <c r="D105" s="5"/>
      <c r="E105" s="5"/>
    </row>
    <row r="106" spans="1:5" x14ac:dyDescent="0.15">
      <c r="A106" s="175" t="s">
        <v>500</v>
      </c>
      <c r="B106" s="167" t="s">
        <v>302</v>
      </c>
      <c r="C106" s="5"/>
      <c r="D106" s="5"/>
      <c r="E106" s="5"/>
    </row>
    <row r="107" spans="1:5" x14ac:dyDescent="0.15">
      <c r="A107" s="173" t="s">
        <v>501</v>
      </c>
      <c r="B107" s="167" t="s">
        <v>303</v>
      </c>
      <c r="C107" s="5"/>
      <c r="D107" s="5"/>
      <c r="E107" s="5"/>
    </row>
    <row r="108" spans="1:5" x14ac:dyDescent="0.15">
      <c r="A108" s="175" t="s">
        <v>502</v>
      </c>
      <c r="B108" s="167" t="s">
        <v>304</v>
      </c>
      <c r="C108" s="5"/>
      <c r="D108" s="5"/>
      <c r="E108" s="5"/>
    </row>
    <row r="109" spans="1:5" x14ac:dyDescent="0.15">
      <c r="A109" s="175" t="s">
        <v>503</v>
      </c>
      <c r="B109" s="167" t="s">
        <v>305</v>
      </c>
      <c r="C109" s="5"/>
      <c r="D109" s="5"/>
      <c r="E109" s="5"/>
    </row>
    <row r="110" spans="1:5" x14ac:dyDescent="0.15">
      <c r="A110" s="173" t="s">
        <v>504</v>
      </c>
      <c r="B110" s="167" t="s">
        <v>306</v>
      </c>
      <c r="C110" s="5"/>
      <c r="D110" s="5"/>
      <c r="E110" s="5"/>
    </row>
    <row r="111" spans="1:5" x14ac:dyDescent="0.15">
      <c r="A111" s="173" t="s">
        <v>505</v>
      </c>
      <c r="B111" s="167" t="s">
        <v>307</v>
      </c>
      <c r="C111" s="5"/>
      <c r="D111" s="5"/>
      <c r="E111" s="5"/>
    </row>
    <row r="112" spans="1:5" x14ac:dyDescent="0.15">
      <c r="A112" s="171" t="s">
        <v>506</v>
      </c>
      <c r="B112" s="167" t="s">
        <v>308</v>
      </c>
      <c r="C112" s="5"/>
      <c r="D112" s="5"/>
      <c r="E112" s="5"/>
    </row>
    <row r="113" spans="1:4" x14ac:dyDescent="0.15">
      <c r="A113" s="5" t="s">
        <v>340</v>
      </c>
    </row>
    <row r="114" spans="1:4" x14ac:dyDescent="0.15">
      <c r="A114" s="162" t="s">
        <v>488</v>
      </c>
      <c r="B114" s="161"/>
      <c r="C114" s="161"/>
      <c r="D114" s="16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Table S1 Growth conditions</vt:lpstr>
      <vt:lpstr>Table S2 Media compositions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dc:creator>
  <cp:lastModifiedBy>McKinlay, James</cp:lastModifiedBy>
  <cp:lastPrinted>2024-10-01T19:34:13Z</cp:lastPrinted>
  <dcterms:created xsi:type="dcterms:W3CDTF">2014-03-31T20:59:08Z</dcterms:created>
  <dcterms:modified xsi:type="dcterms:W3CDTF">2026-03-31T22:24:57Z</dcterms:modified>
</cp:coreProperties>
</file>