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O:\stemcell\Maria Elia\Writing\PAPER\final for submission\nature communications\"/>
    </mc:Choice>
  </mc:AlternateContent>
  <xr:revisionPtr revIDLastSave="0" documentId="13_ncr:1_{F5B9ADC9-938D-4FDE-8809-F51B5C831349}" xr6:coauthVersionLast="47" xr6:coauthVersionMax="47" xr10:uidLastSave="{00000000-0000-0000-0000-000000000000}"/>
  <bookViews>
    <workbookView xWindow="7550" yWindow="0" windowWidth="11670" windowHeight="10200" xr2:uid="{00000000-000D-0000-FFFF-FFFF00000000}"/>
  </bookViews>
  <sheets>
    <sheet name="rMATS summary" sheetId="3" r:id="rId1"/>
    <sheet name="ROs" sheetId="1" r:id="rId2"/>
    <sheet name="RO GOBP" sheetId="6" r:id="rId3"/>
    <sheet name="RO GOCC" sheetId="7" r:id="rId4"/>
    <sheet name="RPE" sheetId="2" r:id="rId5"/>
    <sheet name="RPE GOBP" sheetId="4" r:id="rId6"/>
    <sheet name="RPE GOCC" sheetId="5"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3" l="1"/>
  <c r="B20" i="3" s="1"/>
  <c r="C10" i="3"/>
  <c r="C22" i="3" s="1"/>
  <c r="B19" i="3" l="1"/>
  <c r="B23" i="3"/>
  <c r="B22" i="3"/>
  <c r="B21" i="3"/>
  <c r="C19" i="3"/>
  <c r="C20" i="3"/>
  <c r="C21" i="3"/>
  <c r="C23" i="3"/>
  <c r="B24" i="3" l="1"/>
  <c r="C24" i="3"/>
</calcChain>
</file>

<file path=xl/sharedStrings.xml><?xml version="1.0" encoding="utf-8"?>
<sst xmlns="http://schemas.openxmlformats.org/spreadsheetml/2006/main" count="6243" uniqueCount="3451">
  <si>
    <t>ID</t>
  </si>
  <si>
    <t>GeneID</t>
  </si>
  <si>
    <t>geneSymbol</t>
  </si>
  <si>
    <t>chr</t>
  </si>
  <si>
    <t>strand</t>
  </si>
  <si>
    <t>longExonStart_0base</t>
  </si>
  <si>
    <t>longExonEnd</t>
  </si>
  <si>
    <t>shortES</t>
  </si>
  <si>
    <t>shortEE</t>
  </si>
  <si>
    <t>flankingES</t>
  </si>
  <si>
    <t>flankingEE</t>
  </si>
  <si>
    <t>IJC_SAMPLE_1</t>
  </si>
  <si>
    <t>SJC_SAMPLE_1</t>
  </si>
  <si>
    <t>IJC_SAMPLE_2</t>
  </si>
  <si>
    <t>SJC_SAMPLE_2</t>
  </si>
  <si>
    <t>IncFormLen</t>
  </si>
  <si>
    <t>SkipFormLen</t>
  </si>
  <si>
    <t>PValue</t>
  </si>
  <si>
    <t>FDR</t>
  </si>
  <si>
    <t>IncLevel1</t>
  </si>
  <si>
    <t>IncLevel2</t>
  </si>
  <si>
    <t>IncLevelDifference</t>
  </si>
  <si>
    <t>IJC_SJC_avg</t>
  </si>
  <si>
    <t>ENSG00000137074</t>
  </si>
  <si>
    <t>APTX</t>
  </si>
  <si>
    <t>chr9</t>
  </si>
  <si>
    <t>-</t>
  </si>
  <si>
    <t>17,17,10</t>
  </si>
  <si>
    <t>0,1,0</t>
  </si>
  <si>
    <t>24,24,23</t>
  </si>
  <si>
    <t>2,4,3</t>
  </si>
  <si>
    <t>6.0997049367e-05</t>
  </si>
  <si>
    <t>0.024560936071543246</t>
  </si>
  <si>
    <t>1.0,0.822,1.0</t>
  </si>
  <si>
    <t>0.766,0.62,0.676</t>
  </si>
  <si>
    <t>ENSG00000223960</t>
  </si>
  <si>
    <t>CHROMR</t>
  </si>
  <si>
    <t>chr2</t>
  </si>
  <si>
    <t>+</t>
  </si>
  <si>
    <t>8,11,13</t>
  </si>
  <si>
    <t>0,0,0</t>
  </si>
  <si>
    <t>10,19,6</t>
  </si>
  <si>
    <t>2,0,5</t>
  </si>
  <si>
    <t>1.39839498658e-06</t>
  </si>
  <si>
    <t>1.0,1.0,1.0</t>
  </si>
  <si>
    <t>0.369,1.0,0.123</t>
  </si>
  <si>
    <t>ENSG00000215375</t>
  </si>
  <si>
    <t>MYL5</t>
  </si>
  <si>
    <t>chr4</t>
  </si>
  <si>
    <t>7,13,12</t>
  </si>
  <si>
    <t>10,15,11</t>
  </si>
  <si>
    <t>5,2,1</t>
  </si>
  <si>
    <t>6.58844404049e-05</t>
  </si>
  <si>
    <t>0.025258582349327728</t>
  </si>
  <si>
    <t>0.655,0.877,0.913</t>
  </si>
  <si>
    <t>ENSG00000167967</t>
  </si>
  <si>
    <t>E4F1</t>
  </si>
  <si>
    <t>chr16</t>
  </si>
  <si>
    <t>6,9,9</t>
  </si>
  <si>
    <t>0,0,1</t>
  </si>
  <si>
    <t>10,13,12</t>
  </si>
  <si>
    <t>6,1,2</t>
  </si>
  <si>
    <t>1.0,1.0,0.854</t>
  </si>
  <si>
    <t>0.52,0.894,0.796</t>
  </si>
  <si>
    <t>ENSG00000135333</t>
  </si>
  <si>
    <t>EPHA7</t>
  </si>
  <si>
    <t>chr6</t>
  </si>
  <si>
    <t>45,33,53</t>
  </si>
  <si>
    <t>1,0,0</t>
  </si>
  <si>
    <t>27,29,23</t>
  </si>
  <si>
    <t>3,3,7</t>
  </si>
  <si>
    <t>1.75197928387e-08</t>
  </si>
  <si>
    <t>9.176727475761071e-05</t>
  </si>
  <si>
    <t>0.822,1.0,1.0</t>
  </si>
  <si>
    <t>0.481,0.499,0.253</t>
  </si>
  <si>
    <t>ENSG00000118058</t>
  </si>
  <si>
    <t>KMT2A</t>
  </si>
  <si>
    <t>chr11</t>
  </si>
  <si>
    <t>1,2,3</t>
  </si>
  <si>
    <t>4,10,12</t>
  </si>
  <si>
    <t>0.985,0.973,0.964</t>
  </si>
  <si>
    <t>0.945,0.896,0.874</t>
  </si>
  <si>
    <t>ENSG00000087077</t>
  </si>
  <si>
    <t>TRIP6</t>
  </si>
  <si>
    <t>chr7</t>
  </si>
  <si>
    <t>30,13,8</t>
  </si>
  <si>
    <t>20,18,17</t>
  </si>
  <si>
    <t>4,1,3</t>
  </si>
  <si>
    <t>0.040451626220108575</t>
  </si>
  <si>
    <t>0.789,0.931,0.809</t>
  </si>
  <si>
    <t>ENSG00000196305</t>
  </si>
  <si>
    <t>IARS1</t>
  </si>
  <si>
    <t>5,2,7</t>
  </si>
  <si>
    <t>27,48,60</t>
  </si>
  <si>
    <t>37,49,52</t>
  </si>
  <si>
    <t>0.122,0.03,0.08</t>
  </si>
  <si>
    <t>0.02,0.0,0.0</t>
  </si>
  <si>
    <t>ENSG00000172183</t>
  </si>
  <si>
    <t>ISG20</t>
  </si>
  <si>
    <t>chr15</t>
  </si>
  <si>
    <t>12,5,9</t>
  </si>
  <si>
    <t>8,14,21</t>
  </si>
  <si>
    <t>2,2,1</t>
  </si>
  <si>
    <t>4.11664605326e-06</t>
  </si>
  <si>
    <t>0.227,0.34,0.607</t>
  </si>
  <si>
    <t>ENSG00000101680</t>
  </si>
  <si>
    <t>LAMA1</t>
  </si>
  <si>
    <t>chr18</t>
  </si>
  <si>
    <t>10,9,11</t>
  </si>
  <si>
    <t>10,11,5</t>
  </si>
  <si>
    <t>3,3,1</t>
  </si>
  <si>
    <t>1.0,0.861,1.0</t>
  </si>
  <si>
    <t>0.697,0.717,0.775</t>
  </si>
  <si>
    <t>ENSG00000090661</t>
  </si>
  <si>
    <t>CERS4</t>
  </si>
  <si>
    <t>chr19</t>
  </si>
  <si>
    <t>39,44,43</t>
  </si>
  <si>
    <t>0,2,0</t>
  </si>
  <si>
    <t>35,53,39</t>
  </si>
  <si>
    <t>3,6,2</t>
  </si>
  <si>
    <t>0.045320046710210296</t>
  </si>
  <si>
    <t>1.0,0.87,1.0</t>
  </si>
  <si>
    <t>0.78,0.728,0.855</t>
  </si>
  <si>
    <t>38,36,43</t>
  </si>
  <si>
    <t>34,46,36</t>
  </si>
  <si>
    <t>0.049292865595788396</t>
  </si>
  <si>
    <t>1.0,0.866,1.0</t>
  </si>
  <si>
    <t>0.803,0.734,0.866</t>
  </si>
  <si>
    <t>ENSG00000141503</t>
  </si>
  <si>
    <t>MINK1</t>
  </si>
  <si>
    <t>chr17</t>
  </si>
  <si>
    <t>24,21,28</t>
  </si>
  <si>
    <t>3,0,0</t>
  </si>
  <si>
    <t>28,34,22</t>
  </si>
  <si>
    <t>8,6,7</t>
  </si>
  <si>
    <t>1.79645110899e-05</t>
  </si>
  <si>
    <t>0.012540837502937354</t>
  </si>
  <si>
    <t>0.84,1.0,1.0</t>
  </si>
  <si>
    <t>0.697,0.788,0.674</t>
  </si>
  <si>
    <t>24,21,29</t>
  </si>
  <si>
    <t>28,34,21</t>
  </si>
  <si>
    <t>1.46232012567e-05</t>
  </si>
  <si>
    <t>0.011399272819639539</t>
  </si>
  <si>
    <t>0.848,1.0,1.0</t>
  </si>
  <si>
    <t>0.709,0.798,0.676</t>
  </si>
  <si>
    <t>1.93342019774e-05</t>
  </si>
  <si>
    <t>0.012986279475115364</t>
  </si>
  <si>
    <t>0.966,1.0,1.0</t>
  </si>
  <si>
    <t>0.921,0.941,0.93</t>
  </si>
  <si>
    <t>ENSG00000205250</t>
  </si>
  <si>
    <t>E2F4</t>
  </si>
  <si>
    <t>13,20,14</t>
  </si>
  <si>
    <t>2,0,0</t>
  </si>
  <si>
    <t>18,27,19</t>
  </si>
  <si>
    <t>3,7,6</t>
  </si>
  <si>
    <t>5.0071269132e-05</t>
  </si>
  <si>
    <t>0.021684568517054668</t>
  </si>
  <si>
    <t>0.695,1.0,1.0</t>
  </si>
  <si>
    <t>0.677,0.574,0.526</t>
  </si>
  <si>
    <t>31,33,41</t>
  </si>
  <si>
    <t>32,41,29</t>
  </si>
  <si>
    <t>1.12717511299e-05</t>
  </si>
  <si>
    <t>0.938,1.0,1.0</t>
  </si>
  <si>
    <t>0.912,0.851,0.825</t>
  </si>
  <si>
    <t>ENSG00000141002</t>
  </si>
  <si>
    <t>TCF25</t>
  </si>
  <si>
    <t>22,16,25</t>
  </si>
  <si>
    <t>5,29,13</t>
  </si>
  <si>
    <t>0,4,5</t>
  </si>
  <si>
    <t>6.18875104851e-05</t>
  </si>
  <si>
    <t>1.0,0.876,1.0</t>
  </si>
  <si>
    <t>1.0,0.761,0.533</t>
  </si>
  <si>
    <t>ENSG00000165115</t>
  </si>
  <si>
    <t>KIF27</t>
  </si>
  <si>
    <t>10,10,11</t>
  </si>
  <si>
    <t>8,16,15</t>
  </si>
  <si>
    <t>1,3,2</t>
  </si>
  <si>
    <t>1.0,1.0,0.713</t>
  </si>
  <si>
    <t>0.644,0.546,0.629</t>
  </si>
  <si>
    <t>ENSG00000268043</t>
  </si>
  <si>
    <t>NBPF12</t>
  </si>
  <si>
    <t>chr1</t>
  </si>
  <si>
    <t>9,11,7</t>
  </si>
  <si>
    <t>11,16,17</t>
  </si>
  <si>
    <t>3,4,1</t>
  </si>
  <si>
    <t>1.0,0.883,1.0</t>
  </si>
  <si>
    <t>0.716,0.733,0.921</t>
  </si>
  <si>
    <t>ENSG00000116885</t>
  </si>
  <si>
    <t>OSCP1</t>
  </si>
  <si>
    <t>0,4,6</t>
  </si>
  <si>
    <t>14,16,16</t>
  </si>
  <si>
    <t>10,21,20</t>
  </si>
  <si>
    <t>0.0,0.143,0.2</t>
  </si>
  <si>
    <t>0.0,0.0,0.032</t>
  </si>
  <si>
    <t>ENSG00000003756</t>
  </si>
  <si>
    <t>RBM5</t>
  </si>
  <si>
    <t>chr3</t>
  </si>
  <si>
    <t>31,25,19</t>
  </si>
  <si>
    <t>21,21,17</t>
  </si>
  <si>
    <t>1.96921663277e-05</t>
  </si>
  <si>
    <t>0.613,0.864,0.631</t>
  </si>
  <si>
    <t>ENSG00000110066</t>
  </si>
  <si>
    <t>KMT5B</t>
  </si>
  <si>
    <t>16,20,28</t>
  </si>
  <si>
    <t>16,20,17</t>
  </si>
  <si>
    <t>3,2,1</t>
  </si>
  <si>
    <t>0.589,0.729,0.821</t>
  </si>
  <si>
    <t>ENSG00000064666</t>
  </si>
  <si>
    <t>CNN2</t>
  </si>
  <si>
    <t>9,5,7</t>
  </si>
  <si>
    <t>9,9,8</t>
  </si>
  <si>
    <t>5,6,4</t>
  </si>
  <si>
    <t>1.18081640221e-06</t>
  </si>
  <si>
    <t>1.0,0.599,1.0</t>
  </si>
  <si>
    <t>0.35,0.31,0.374</t>
  </si>
  <si>
    <t>33,43,48</t>
  </si>
  <si>
    <t>41,51,42</t>
  </si>
  <si>
    <t>6.01757320529e-07</t>
  </si>
  <si>
    <t>1.0,0.936,1.0</t>
  </si>
  <si>
    <t>0.737,0.744,0.782</t>
  </si>
  <si>
    <t>ENSG00000112041</t>
  </si>
  <si>
    <t>TULP1</t>
  </si>
  <si>
    <t>10,4,4</t>
  </si>
  <si>
    <t>96,67,76</t>
  </si>
  <si>
    <t>0,2,2</t>
  </si>
  <si>
    <t>8.06676933387e-05</t>
  </si>
  <si>
    <t>0.029476479319044346</t>
  </si>
  <si>
    <t>0.086,0.051,0.046</t>
  </si>
  <si>
    <t>0.0,0.015,0.018</t>
  </si>
  <si>
    <t>ENSG00000173826</t>
  </si>
  <si>
    <t>KCNH6</t>
  </si>
  <si>
    <t>17,7,13</t>
  </si>
  <si>
    <t>12,17,11</t>
  </si>
  <si>
    <t>4,4,2</t>
  </si>
  <si>
    <t>7.91118170351e-06</t>
  </si>
  <si>
    <t>0.886,1.0,1.0</t>
  </si>
  <si>
    <t>0.578,0.659,0.715</t>
  </si>
  <si>
    <t>ENSG00000179526</t>
  </si>
  <si>
    <t>SHARPIN</t>
  </si>
  <si>
    <t>chr8</t>
  </si>
  <si>
    <t>45,29,42</t>
  </si>
  <si>
    <t>40,51,44</t>
  </si>
  <si>
    <t>0,8,4</t>
  </si>
  <si>
    <t>8.75892199643e-05</t>
  </si>
  <si>
    <t>1.0,0.86,0.914</t>
  </si>
  <si>
    <t>ENSG00000185189</t>
  </si>
  <si>
    <t>NRBP2</t>
  </si>
  <si>
    <t>15,8,15</t>
  </si>
  <si>
    <t>12,23,13</t>
  </si>
  <si>
    <t>0,3,5</t>
  </si>
  <si>
    <t>1.0,0.806,1.0</t>
  </si>
  <si>
    <t>1.0,0.799,0.574</t>
  </si>
  <si>
    <t>11,23,13</t>
  </si>
  <si>
    <t>1.0,0.804,1.0</t>
  </si>
  <si>
    <t>1.0,0.797,0.571</t>
  </si>
  <si>
    <t>ENSG00000135452</t>
  </si>
  <si>
    <t>TSPAN31</t>
  </si>
  <si>
    <t>chr12</t>
  </si>
  <si>
    <t>12,19,10</t>
  </si>
  <si>
    <t>10,6,20</t>
  </si>
  <si>
    <t>1.24826891899e-05</t>
  </si>
  <si>
    <t>0.010242812961228118</t>
  </si>
  <si>
    <t>0.82,1.0,1.0</t>
  </si>
  <si>
    <t>0.559,0.432,0.884</t>
  </si>
  <si>
    <t>10,18,8</t>
  </si>
  <si>
    <t>9,6,19</t>
  </si>
  <si>
    <t>1.13156007735e-05</t>
  </si>
  <si>
    <t>0.796,1.0,1.0</t>
  </si>
  <si>
    <t>0.54,0.439,0.881</t>
  </si>
  <si>
    <t>ENSG00000168778</t>
  </si>
  <si>
    <t>TCTN2</t>
  </si>
  <si>
    <t>16,31,19</t>
  </si>
  <si>
    <t>25,33,23</t>
  </si>
  <si>
    <t>2,5,2</t>
  </si>
  <si>
    <t>2.0922522326e-05</t>
  </si>
  <si>
    <t>0.013224165057184758</t>
  </si>
  <si>
    <t>0.857,0.759,0.846</t>
  </si>
  <si>
    <t>A3SS</t>
  </si>
  <si>
    <t>ENSG00000124155</t>
  </si>
  <si>
    <t>PIGT</t>
  </si>
  <si>
    <t>chr20</t>
  </si>
  <si>
    <t>67,79,72</t>
  </si>
  <si>
    <t>73,98,102</t>
  </si>
  <si>
    <t>3,6,3</t>
  </si>
  <si>
    <t>2.82217271774e-09</t>
  </si>
  <si>
    <t>1.2536897547263292e-05</t>
  </si>
  <si>
    <t>0.598,0.5,0.675</t>
  </si>
  <si>
    <t>ENSG00000125124</t>
  </si>
  <si>
    <t>BBS2</t>
  </si>
  <si>
    <t>17,18,18</t>
  </si>
  <si>
    <t>17,20,10</t>
  </si>
  <si>
    <t>4.4996990578e-09</t>
  </si>
  <si>
    <t>1.74903302376686e-05</t>
  </si>
  <si>
    <t>0.628,0.443,0.499</t>
  </si>
  <si>
    <t>ENSG00000129933</t>
  </si>
  <si>
    <t>MAU2</t>
  </si>
  <si>
    <t>13,20,8</t>
  </si>
  <si>
    <t>13,15,7</t>
  </si>
  <si>
    <t>5,5,2</t>
  </si>
  <si>
    <t>4.01816919671e-06</t>
  </si>
  <si>
    <t>1.0,1.0,0.887</t>
  </si>
  <si>
    <t>0.718,0.746,0.774</t>
  </si>
  <si>
    <t>ENSG00000108039</t>
  </si>
  <si>
    <t>XPNPEP1</t>
  </si>
  <si>
    <t>chr10</t>
  </si>
  <si>
    <t>1,3,7</t>
  </si>
  <si>
    <t>4.06266891215e-05</t>
  </si>
  <si>
    <t>0.019837789027832432</t>
  </si>
  <si>
    <t>1.0,1.0,0.939</t>
  </si>
  <si>
    <t>0.938,0.871,0.711</t>
  </si>
  <si>
    <t>ENSG00000148187</t>
  </si>
  <si>
    <t>MRRF</t>
  </si>
  <si>
    <t>12,12,16</t>
  </si>
  <si>
    <t>11,16,21</t>
  </si>
  <si>
    <t>1,5,1</t>
  </si>
  <si>
    <t>4.81481139022e-05</t>
  </si>
  <si>
    <t>0.021087517604264947</t>
  </si>
  <si>
    <t>0.81,0.554,0.891</t>
  </si>
  <si>
    <t>ENSG00000124067</t>
  </si>
  <si>
    <t>SLC12A4</t>
  </si>
  <si>
    <t>3,3,2</t>
  </si>
  <si>
    <t>7,6,16</t>
  </si>
  <si>
    <t>16,16,15</t>
  </si>
  <si>
    <t>0.265,0.296,0.095</t>
  </si>
  <si>
    <t>0.0,0.0,0.053</t>
  </si>
  <si>
    <t>ENSG00000144061</t>
  </si>
  <si>
    <t>NPHP1</t>
  </si>
  <si>
    <t>8,7,5</t>
  </si>
  <si>
    <t>10,12,10</t>
  </si>
  <si>
    <t>0,5,3</t>
  </si>
  <si>
    <t>1.0,0.767,1.0</t>
  </si>
  <si>
    <t>1.0,0.53,0.61</t>
  </si>
  <si>
    <t>ENSG00000100401</t>
  </si>
  <si>
    <t>RANGAP1</t>
  </si>
  <si>
    <t>chr22</t>
  </si>
  <si>
    <t>42,36,33</t>
  </si>
  <si>
    <t>46,43,37</t>
  </si>
  <si>
    <t>3,1,3</t>
  </si>
  <si>
    <t>0.768,0.903,0.727</t>
  </si>
  <si>
    <t>ENSG00000196704</t>
  </si>
  <si>
    <t>AMZ2</t>
  </si>
  <si>
    <t>55,60,69</t>
  </si>
  <si>
    <t>49,52,47</t>
  </si>
  <si>
    <t>43,45,42</t>
  </si>
  <si>
    <t>69,82,80</t>
  </si>
  <si>
    <t>5.36573119747e-06</t>
  </si>
  <si>
    <t>0.236,0.241,0.288</t>
  </si>
  <si>
    <t>0.147,0.132,0.127</t>
  </si>
  <si>
    <t>ENSG00000261840</t>
  </si>
  <si>
    <t>NA</t>
  </si>
  <si>
    <t>10,4,12</t>
  </si>
  <si>
    <t>8,12,13</t>
  </si>
  <si>
    <t>4,2,2</t>
  </si>
  <si>
    <t>1.0251692828e-09</t>
  </si>
  <si>
    <t>5.313110669658132e-06</t>
  </si>
  <si>
    <t>0.255,0.507,0.527</t>
  </si>
  <si>
    <t>ENSG00000166839</t>
  </si>
  <si>
    <t>ANKDD1A</t>
  </si>
  <si>
    <t>4,6,5</t>
  </si>
  <si>
    <t>22,19,9</t>
  </si>
  <si>
    <t>0,1,3</t>
  </si>
  <si>
    <t>26,35,25</t>
  </si>
  <si>
    <t>9.09514423674e-05</t>
  </si>
  <si>
    <t>0.091,0.148,0.234</t>
  </si>
  <si>
    <t>0.0,0.015,0.062</t>
  </si>
  <si>
    <t>ENSG00000152102</t>
  </si>
  <si>
    <t>FAM168B</t>
  </si>
  <si>
    <t>34,31,31</t>
  </si>
  <si>
    <t>0,1,2</t>
  </si>
  <si>
    <t>33,25,24</t>
  </si>
  <si>
    <t>4,4,6</t>
  </si>
  <si>
    <t>1.0,0.908,0.832</t>
  </si>
  <si>
    <t>0.725,0.666,0.561</t>
  </si>
  <si>
    <t>ENSG00000082684</t>
  </si>
  <si>
    <t>SEMA5B</t>
  </si>
  <si>
    <t>8,12,7</t>
  </si>
  <si>
    <t>41,32,28</t>
  </si>
  <si>
    <t>2,5,1</t>
  </si>
  <si>
    <t>44,41,42</t>
  </si>
  <si>
    <t>7.27495365455e-05</t>
  </si>
  <si>
    <t>0.026300745043533056</t>
  </si>
  <si>
    <t>0.092,0.163,0.115</t>
  </si>
  <si>
    <t>0.023,0.06,0.012</t>
  </si>
  <si>
    <t>ENSG00000109180</t>
  </si>
  <si>
    <t>OCIAD1</t>
  </si>
  <si>
    <t>17,12,25</t>
  </si>
  <si>
    <t>12,25,22</t>
  </si>
  <si>
    <t>1,5,3</t>
  </si>
  <si>
    <t>8.16886760365e-05</t>
  </si>
  <si>
    <t>1.0,0.857,1.0</t>
  </si>
  <si>
    <t>0.857,0.714,0.786</t>
  </si>
  <si>
    <t>11,25,23</t>
  </si>
  <si>
    <t>7.06383089792e-05</t>
  </si>
  <si>
    <t>0.026149629238300037</t>
  </si>
  <si>
    <t>1.0,0.85,1.0</t>
  </si>
  <si>
    <t>0.839,0.703,0.784</t>
  </si>
  <si>
    <t>ENSG00000144026</t>
  </si>
  <si>
    <t>ZNF514</t>
  </si>
  <si>
    <t>13,6,11</t>
  </si>
  <si>
    <t>7,7,9</t>
  </si>
  <si>
    <t>8.15066635462e-06</t>
  </si>
  <si>
    <t>1.0,1.0,0.866</t>
  </si>
  <si>
    <t>0.672,0.451,0.725</t>
  </si>
  <si>
    <t>ENSG00000142330</t>
  </si>
  <si>
    <t>CAPN10</t>
  </si>
  <si>
    <t>17,9,21</t>
  </si>
  <si>
    <t>15,17,24</t>
  </si>
  <si>
    <t>1,5,4</t>
  </si>
  <si>
    <t>1.81039623797e-05</t>
  </si>
  <si>
    <t>0.014200831745435275</t>
  </si>
  <si>
    <t>0.831,0.527,0.663</t>
  </si>
  <si>
    <t>ENSG00000154654</t>
  </si>
  <si>
    <t>NCAM2</t>
  </si>
  <si>
    <t>chr21</t>
  </si>
  <si>
    <t>16,9,16</t>
  </si>
  <si>
    <t>15,22,8</t>
  </si>
  <si>
    <t>2.27488762794e-05</t>
  </si>
  <si>
    <t>0.016331126492613344</t>
  </si>
  <si>
    <t>0.104,0.34,0.104</t>
  </si>
  <si>
    <t>0.0,0.0,0.0</t>
  </si>
  <si>
    <t>ENSG00000115840</t>
  </si>
  <si>
    <t>SLC25A12</t>
  </si>
  <si>
    <t>15,31,30</t>
  </si>
  <si>
    <t>25,23,21</t>
  </si>
  <si>
    <t>4.46567157174e-05</t>
  </si>
  <si>
    <t>0.795,1.0,1.0</t>
  </si>
  <si>
    <t>0.617,0.748,0.731</t>
  </si>
  <si>
    <t>ENSG00000130544</t>
  </si>
  <si>
    <t>ZNF557</t>
  </si>
  <si>
    <t>10,11,7</t>
  </si>
  <si>
    <t>17,8,8</t>
  </si>
  <si>
    <t>2,3,5</t>
  </si>
  <si>
    <t>4.34727881111e-05</t>
  </si>
  <si>
    <t>0.887,0.712,0.597</t>
  </si>
  <si>
    <t>ENSG00000177189</t>
  </si>
  <si>
    <t>RPS6KA3</t>
  </si>
  <si>
    <t>chrX</t>
  </si>
  <si>
    <t>10,0,2</t>
  </si>
  <si>
    <t>22,20,25</t>
  </si>
  <si>
    <t>31,34,44</t>
  </si>
  <si>
    <t>4.14699380293e-05</t>
  </si>
  <si>
    <t>0.304,0.0,0.071</t>
  </si>
  <si>
    <t>0.03,0.0,0.0</t>
  </si>
  <si>
    <t>ENSG00000147905</t>
  </si>
  <si>
    <t>ZCCHC7</t>
  </si>
  <si>
    <t>21,7,23</t>
  </si>
  <si>
    <t>0,1,1</t>
  </si>
  <si>
    <t>17,13,16</t>
  </si>
  <si>
    <t>4,5,9</t>
  </si>
  <si>
    <t>1.80482419265e-06</t>
  </si>
  <si>
    <t>1.0,0.715,0.892</t>
  </si>
  <si>
    <t>0.604,0.482,0.389</t>
  </si>
  <si>
    <t>7,8,22</t>
  </si>
  <si>
    <t>10,3,5</t>
  </si>
  <si>
    <t>5.10909297091e-08</t>
  </si>
  <si>
    <t>1.0,0.8,0.917</t>
  </si>
  <si>
    <t>0.556,0.231,0.217</t>
  </si>
  <si>
    <t>A5SS</t>
  </si>
  <si>
    <t>upstreamES</t>
  </si>
  <si>
    <t>upstreamEE</t>
  </si>
  <si>
    <t>downstreamES</t>
  </si>
  <si>
    <t>downstreamEE</t>
  </si>
  <si>
    <t>ENSG00000130816</t>
  </si>
  <si>
    <t>DNMT1</t>
  </si>
  <si>
    <t>108,80,82</t>
  </si>
  <si>
    <t>2,0,1</t>
  </si>
  <si>
    <t>69,110,98</t>
  </si>
  <si>
    <t>9,4,4</t>
  </si>
  <si>
    <t>0.020507341719180953</t>
  </si>
  <si>
    <t>0.886,1.0,0.922</t>
  </si>
  <si>
    <t>0.524,0.798,0.778</t>
  </si>
  <si>
    <t>ENSG00000291067</t>
  </si>
  <si>
    <t>51,19,33</t>
  </si>
  <si>
    <t>1,0,1</t>
  </si>
  <si>
    <t>21,57,43</t>
  </si>
  <si>
    <t>2,6,3</t>
  </si>
  <si>
    <t>0.862,1.0,0.801</t>
  </si>
  <si>
    <t>0.562,0.537,0.637</t>
  </si>
  <si>
    <t>ENSG00000197912</t>
  </si>
  <si>
    <t>SPG7</t>
  </si>
  <si>
    <t>101,66,79</t>
  </si>
  <si>
    <t>83,104,84</t>
  </si>
  <si>
    <t>6,2,3</t>
  </si>
  <si>
    <t>0.025275006919206505</t>
  </si>
  <si>
    <t>0.837,1.0,1.0</t>
  </si>
  <si>
    <t>0.585,0.841,0.74</t>
  </si>
  <si>
    <t>ENSG00000196118</t>
  </si>
  <si>
    <t>CFAP119</t>
  </si>
  <si>
    <t>18,14,12</t>
  </si>
  <si>
    <t>15,12,15</t>
  </si>
  <si>
    <t>4,2,3</t>
  </si>
  <si>
    <t>4.69352400501e-07</t>
  </si>
  <si>
    <t>0.619,0.722,0.684</t>
  </si>
  <si>
    <t>ENSG00000165795</t>
  </si>
  <si>
    <t>NDRG2</t>
  </si>
  <si>
    <t>chr14</t>
  </si>
  <si>
    <t>6,8,10</t>
  </si>
  <si>
    <t>8,19,14</t>
  </si>
  <si>
    <t>5,2,4</t>
  </si>
  <si>
    <t>2.13124804413e-05</t>
  </si>
  <si>
    <t>0.571,1.0,1.0</t>
  </si>
  <si>
    <t>0.262,0.678,0.437</t>
  </si>
  <si>
    <t>ENSG00000092330</t>
  </si>
  <si>
    <t>TINF2</t>
  </si>
  <si>
    <t>11,17,8</t>
  </si>
  <si>
    <t>20,12,18</t>
  </si>
  <si>
    <t>6,3,5</t>
  </si>
  <si>
    <t>24,42,18</t>
  </si>
  <si>
    <t>6.53462092105e-05</t>
  </si>
  <si>
    <t>0.015213363390017672</t>
  </si>
  <si>
    <t>0.138,0.292,0.115</t>
  </si>
  <si>
    <t>0.068,0.02,0.075</t>
  </si>
  <si>
    <t>ENSG00000120318</t>
  </si>
  <si>
    <t>ARAP3</t>
  </si>
  <si>
    <t>chr5</t>
  </si>
  <si>
    <t>15,12,20</t>
  </si>
  <si>
    <t>1,0,2</t>
  </si>
  <si>
    <t>15,10,11</t>
  </si>
  <si>
    <t>3,4,7</t>
  </si>
  <si>
    <t>0.026798282028976744</t>
  </si>
  <si>
    <t>0.848,1.0,0.788</t>
  </si>
  <si>
    <t>0.65,0.481,0.368</t>
  </si>
  <si>
    <t>ENSG00000137070</t>
  </si>
  <si>
    <t>IL11RA</t>
  </si>
  <si>
    <t>77,74,61</t>
  </si>
  <si>
    <t>10,10,8</t>
  </si>
  <si>
    <t>23,34,34</t>
  </si>
  <si>
    <t>0.725,0.717,0.723</t>
  </si>
  <si>
    <t>0.475,0.521,0.53</t>
  </si>
  <si>
    <t>ENSG00000075826</t>
  </si>
  <si>
    <t>SEC31B</t>
  </si>
  <si>
    <t>19,24,29</t>
  </si>
  <si>
    <t>22,38,30</t>
  </si>
  <si>
    <t>2,1,5</t>
  </si>
  <si>
    <t>9.09973443783e-05</t>
  </si>
  <si>
    <t>0.87,1.0,1.0</t>
  </si>
  <si>
    <t>0.795,0.93,0.679</t>
  </si>
  <si>
    <t>ENSG00000136933</t>
  </si>
  <si>
    <t>RABEPK</t>
  </si>
  <si>
    <t>5,3,10</t>
  </si>
  <si>
    <t>10,10,5</t>
  </si>
  <si>
    <t>11,6,9</t>
  </si>
  <si>
    <t>1.4107460273e-05</t>
  </si>
  <si>
    <t>1.0,0.56,0.809</t>
  </si>
  <si>
    <t>0.278,0.414,0.191</t>
  </si>
  <si>
    <t>ENSG00000163479</t>
  </si>
  <si>
    <t>SSR2</t>
  </si>
  <si>
    <t>9,17,11</t>
  </si>
  <si>
    <t>19,12,18</t>
  </si>
  <si>
    <t>4,1,1</t>
  </si>
  <si>
    <t>7.26301400027e-05</t>
  </si>
  <si>
    <t>0.523,0.735,0.806</t>
  </si>
  <si>
    <t>ENSG00000153187</t>
  </si>
  <si>
    <t>HNRNPU</t>
  </si>
  <si>
    <t>0.263,0.186,0.225</t>
  </si>
  <si>
    <t>0.169,0.161,0.144</t>
  </si>
  <si>
    <t>ENSG00000160741</t>
  </si>
  <si>
    <t>CRTC2</t>
  </si>
  <si>
    <t>15,19,15</t>
  </si>
  <si>
    <t>13,26,20</t>
  </si>
  <si>
    <t>10,8,7</t>
  </si>
  <si>
    <t>28,27,37</t>
  </si>
  <si>
    <t>0.434,0.327,0.333</t>
  </si>
  <si>
    <t>0.192,0.165,0.112</t>
  </si>
  <si>
    <t>ENSG00000121940</t>
  </si>
  <si>
    <t>CLCC1</t>
  </si>
  <si>
    <t>85,81,116</t>
  </si>
  <si>
    <t>86,97,97</t>
  </si>
  <si>
    <t>5,1,1</t>
  </si>
  <si>
    <t>4.61460973098e-05</t>
  </si>
  <si>
    <t>0.013416512100366351</t>
  </si>
  <si>
    <t>0.856,1.0,1.0</t>
  </si>
  <si>
    <t>0.546,0.872,0.872</t>
  </si>
  <si>
    <t>ENSG00000135541</t>
  </si>
  <si>
    <t>AHI1</t>
  </si>
  <si>
    <t>22,46,19</t>
  </si>
  <si>
    <t>76,86,110</t>
  </si>
  <si>
    <t>61,61,57</t>
  </si>
  <si>
    <t>9.21849760305e-06</t>
  </si>
  <si>
    <t>0.193,0.11,0.25</t>
  </si>
  <si>
    <t>0.065,0.073,0.098</t>
  </si>
  <si>
    <t>ENSG00000138035</t>
  </si>
  <si>
    <t>PNPT1</t>
  </si>
  <si>
    <t>6,8,6</t>
  </si>
  <si>
    <t>10,15,23</t>
  </si>
  <si>
    <t>12,21,18</t>
  </si>
  <si>
    <t>5.66655491979e-05</t>
  </si>
  <si>
    <t>0.103,0.093,0.048</t>
  </si>
  <si>
    <t>0.0,0.009,0.021</t>
  </si>
  <si>
    <t>ENSG00000182901</t>
  </si>
  <si>
    <t>RGS7</t>
  </si>
  <si>
    <t>11,15,8</t>
  </si>
  <si>
    <t>2,1,2</t>
  </si>
  <si>
    <t>2.11312005007e-05</t>
  </si>
  <si>
    <t>1.0,0.591,1.0</t>
  </si>
  <si>
    <t>0.385,0.367,0.347</t>
  </si>
  <si>
    <t>ENSG00000197363</t>
  </si>
  <si>
    <t>ZNF517</t>
  </si>
  <si>
    <t>26,17,16</t>
  </si>
  <si>
    <t>19,22,16</t>
  </si>
  <si>
    <t>1,2,2</t>
  </si>
  <si>
    <t>0.031477342422702816</t>
  </si>
  <si>
    <t>1.0,1.0,0.643</t>
  </si>
  <si>
    <t>0.681,0.553,0.473</t>
  </si>
  <si>
    <t>ENSG00000184863</t>
  </si>
  <si>
    <t>RBM33</t>
  </si>
  <si>
    <t>50,50,59</t>
  </si>
  <si>
    <t>36,20,25</t>
  </si>
  <si>
    <t>40,42,47</t>
  </si>
  <si>
    <t>46,30,59</t>
  </si>
  <si>
    <t>0.124,0.203,0.194</t>
  </si>
  <si>
    <t>0.082,0.125,0.075</t>
  </si>
  <si>
    <t>ENSG00000168137</t>
  </si>
  <si>
    <t>SETD5</t>
  </si>
  <si>
    <t>51,47,48</t>
  </si>
  <si>
    <t>49,69,57</t>
  </si>
  <si>
    <t>22,52,32</t>
  </si>
  <si>
    <t>65,97,86</t>
  </si>
  <si>
    <t>0.235,0.167,0.199</t>
  </si>
  <si>
    <t>0.091,0.137,0.099</t>
  </si>
  <si>
    <t>ENSG00000164683</t>
  </si>
  <si>
    <t>HEY1</t>
  </si>
  <si>
    <t>3,5,8</t>
  </si>
  <si>
    <t>27,20,19</t>
  </si>
  <si>
    <t>0,3,1</t>
  </si>
  <si>
    <t>23,43,42</t>
  </si>
  <si>
    <t>4.96236829995e-05</t>
  </si>
  <si>
    <t>0.057,0.119,0.186</t>
  </si>
  <si>
    <t>0.0,0.036,0.013</t>
  </si>
  <si>
    <t>ENSG00000136943</t>
  </si>
  <si>
    <t>CTSV</t>
  </si>
  <si>
    <t>9,10,4</t>
  </si>
  <si>
    <t>3,10,14</t>
  </si>
  <si>
    <t>1,6,3</t>
  </si>
  <si>
    <t>5.96605226888e-06</t>
  </si>
  <si>
    <t>1.0,0.768,1.0</t>
  </si>
  <si>
    <t>0.498,0.355,0.607</t>
  </si>
  <si>
    <t>ENSG00000149743</t>
  </si>
  <si>
    <t>TRPT1</t>
  </si>
  <si>
    <t>30,24,34</t>
  </si>
  <si>
    <t>1,1,0</t>
  </si>
  <si>
    <t>25,33,29</t>
  </si>
  <si>
    <t>1,5,5</t>
  </si>
  <si>
    <t>0.027479653319622138</t>
  </si>
  <si>
    <t>0.943,0.93,1.0</t>
  </si>
  <si>
    <t>0.932,0.784,0.761</t>
  </si>
  <si>
    <t>ENSG00000175224</t>
  </si>
  <si>
    <t>ATG13</t>
  </si>
  <si>
    <t>14,22,11</t>
  </si>
  <si>
    <t>36,60,64</t>
  </si>
  <si>
    <t>8,13,8</t>
  </si>
  <si>
    <t>79,94,101</t>
  </si>
  <si>
    <t>0.137,0.13,0.065</t>
  </si>
  <si>
    <t>0.04,0.053,0.031</t>
  </si>
  <si>
    <t>75,62,64</t>
  </si>
  <si>
    <t>64,71,85</t>
  </si>
  <si>
    <t>8.18439399628e-05</t>
  </si>
  <si>
    <t>1.0,0.845,1.0</t>
  </si>
  <si>
    <t>1.0,0.554,0.713</t>
  </si>
  <si>
    <t>16,21,9</t>
  </si>
  <si>
    <t>17,18,28</t>
  </si>
  <si>
    <t>3.9134651891e-05</t>
  </si>
  <si>
    <t>0.012766878239850819</t>
  </si>
  <si>
    <t>0.831,1.0,1.0</t>
  </si>
  <si>
    <t>0.635,0.648,0.896</t>
  </si>
  <si>
    <t>ENSG00000135297</t>
  </si>
  <si>
    <t>MTO1</t>
  </si>
  <si>
    <t>3,1,5</t>
  </si>
  <si>
    <t>17,7,12</t>
  </si>
  <si>
    <t>17,17,16</t>
  </si>
  <si>
    <t>0.040352362182241995</t>
  </si>
  <si>
    <t>0.099,0.081,0.206</t>
  </si>
  <si>
    <t>0.0,0.035,0.0</t>
  </si>
  <si>
    <t>ENSG00000140688</t>
  </si>
  <si>
    <t>RUSF1</t>
  </si>
  <si>
    <t>2,6,9</t>
  </si>
  <si>
    <t>12,11,11</t>
  </si>
  <si>
    <t>1,4,3</t>
  </si>
  <si>
    <t>0.021519443965343398</t>
  </si>
  <si>
    <t>1.0,1.0,0.867</t>
  </si>
  <si>
    <t>0.897,0.667,0.727</t>
  </si>
  <si>
    <t>ENSG00000137877</t>
  </si>
  <si>
    <t>SPTBN5</t>
  </si>
  <si>
    <t>24,28,31</t>
  </si>
  <si>
    <t>28,34,32</t>
  </si>
  <si>
    <t>2,4,4</t>
  </si>
  <si>
    <t>6.57461935448e-05</t>
  </si>
  <si>
    <t>1.0,1.0,0.935</t>
  </si>
  <si>
    <t>0.867,0.799,0.789</t>
  </si>
  <si>
    <t>ENSG00000113240</t>
  </si>
  <si>
    <t>CLK4</t>
  </si>
  <si>
    <t>3,11,11</t>
  </si>
  <si>
    <t>12,11,20</t>
  </si>
  <si>
    <t>2,2,2</t>
  </si>
  <si>
    <t>0.669,0.65,0.771</t>
  </si>
  <si>
    <t>ENSG00000099814</t>
  </si>
  <si>
    <t>CEP170B</t>
  </si>
  <si>
    <t>21,9,12</t>
  </si>
  <si>
    <t>12,23,7</t>
  </si>
  <si>
    <t>5,2,2</t>
  </si>
  <si>
    <t>4.45290114199e-05</t>
  </si>
  <si>
    <t>1.0,1.0,0.883</t>
  </si>
  <si>
    <t>0.6,0.878,0.687</t>
  </si>
  <si>
    <t>ENSG00000132510</t>
  </si>
  <si>
    <t>KDM6B</t>
  </si>
  <si>
    <t>35,18,32</t>
  </si>
  <si>
    <t>104,81,100</t>
  </si>
  <si>
    <t>11,30,15</t>
  </si>
  <si>
    <t>0.025495927088971998</t>
  </si>
  <si>
    <t>0.176,0.123,0.169</t>
  </si>
  <si>
    <t>0.049,0.117,0.071</t>
  </si>
  <si>
    <t>ENSG00000144283</t>
  </si>
  <si>
    <t>PKP4</t>
  </si>
  <si>
    <t>20,40,37</t>
  </si>
  <si>
    <t>21,41,30</t>
  </si>
  <si>
    <t>5,3,0</t>
  </si>
  <si>
    <t>1.0,0.913,1.0</t>
  </si>
  <si>
    <t>0.525,0.783,1.0</t>
  </si>
  <si>
    <t>ENSG00000165733</t>
  </si>
  <si>
    <t>BMS1</t>
  </si>
  <si>
    <t>15,15,12</t>
  </si>
  <si>
    <t>11,15,18</t>
  </si>
  <si>
    <t>1,3,3</t>
  </si>
  <si>
    <t>0.029519558720310073</t>
  </si>
  <si>
    <t>1.0,0.865,1.0</t>
  </si>
  <si>
    <t>0.824,0.68,0.719</t>
  </si>
  <si>
    <t>ENSG00000117410</t>
  </si>
  <si>
    <t>ATP6V0B</t>
  </si>
  <si>
    <t>10,6,4</t>
  </si>
  <si>
    <t>9,8,9</t>
  </si>
  <si>
    <t>4,2,8</t>
  </si>
  <si>
    <t>0.028029730439688236</t>
  </si>
  <si>
    <t>1.0,0.629,1.0</t>
  </si>
  <si>
    <t>0.559,0.693,0.388</t>
  </si>
  <si>
    <t>14,10,14</t>
  </si>
  <si>
    <t>7,10,7</t>
  </si>
  <si>
    <t>1,2,6</t>
  </si>
  <si>
    <t>6.77684973083e-06</t>
  </si>
  <si>
    <t>0.861,1.0,1.0</t>
  </si>
  <si>
    <t>0.755,0.688,0.34</t>
  </si>
  <si>
    <t>ENSG00000116254</t>
  </si>
  <si>
    <t>CHD5</t>
  </si>
  <si>
    <t>3,2,5</t>
  </si>
  <si>
    <t>15,14,18</t>
  </si>
  <si>
    <t>17,26,29</t>
  </si>
  <si>
    <t>0.045942465191062896</t>
  </si>
  <si>
    <t>0.111,0.082,0.148</t>
  </si>
  <si>
    <t>0.036,0.0,0.021</t>
  </si>
  <si>
    <t>ENSG00000143537</t>
  </si>
  <si>
    <t>ADAM15</t>
  </si>
  <si>
    <t>1,12,3</t>
  </si>
  <si>
    <t>31,26,34</t>
  </si>
  <si>
    <t>3,0,1</t>
  </si>
  <si>
    <t>42,52,50</t>
  </si>
  <si>
    <t>0.023767029866024542</t>
  </si>
  <si>
    <t>0.02,0.223,0.052</t>
  </si>
  <si>
    <t>0.043,0.0,0.012</t>
  </si>
  <si>
    <t>ENSG00000131018</t>
  </si>
  <si>
    <t>SYNE1</t>
  </si>
  <si>
    <t>8,21,14</t>
  </si>
  <si>
    <t>5,16,25</t>
  </si>
  <si>
    <t>5,8,4</t>
  </si>
  <si>
    <t>8.53669537537e-06</t>
  </si>
  <si>
    <t>1.0,0.776,1.0</t>
  </si>
  <si>
    <t>0.248,0.397,0.673</t>
  </si>
  <si>
    <t>ENSG00000165271</t>
  </si>
  <si>
    <t>NOL6</t>
  </si>
  <si>
    <t>3,5,4</t>
  </si>
  <si>
    <t>10,13,9</t>
  </si>
  <si>
    <t>2,1,0</t>
  </si>
  <si>
    <t>21,16,18</t>
  </si>
  <si>
    <t>0.16,0.197,0.221</t>
  </si>
  <si>
    <t>0.057,0.038,0.0</t>
  </si>
  <si>
    <t>ENSG00000177679</t>
  </si>
  <si>
    <t>SRRM3</t>
  </si>
  <si>
    <t>17,13,8</t>
  </si>
  <si>
    <t>7,16,9</t>
  </si>
  <si>
    <t>2,3,4</t>
  </si>
  <si>
    <t>0.040479497128584764</t>
  </si>
  <si>
    <t>1.0,0.803,1.0</t>
  </si>
  <si>
    <t>0.688,0.77,0.586</t>
  </si>
  <si>
    <t>ENSG00000174672</t>
  </si>
  <si>
    <t>BRSK2</t>
  </si>
  <si>
    <t>43,36,30</t>
  </si>
  <si>
    <t>31,36,29</t>
  </si>
  <si>
    <t>0,6,4</t>
  </si>
  <si>
    <t>3.54692033211e-05</t>
  </si>
  <si>
    <t>0.012169605967067069</t>
  </si>
  <si>
    <t>1.0,0.918,1.0</t>
  </si>
  <si>
    <t>1.0,0.651,0.692</t>
  </si>
  <si>
    <t>ENSG00000142102</t>
  </si>
  <si>
    <t>PGGHG</t>
  </si>
  <si>
    <t>10,4,11</t>
  </si>
  <si>
    <t>42,23,26</t>
  </si>
  <si>
    <t>35,44,55</t>
  </si>
  <si>
    <t>6.55784151309e-05</t>
  </si>
  <si>
    <t>0.139,0.106,0.224</t>
  </si>
  <si>
    <t>0.089,0.03,0.012</t>
  </si>
  <si>
    <t>ENSG00000030066</t>
  </si>
  <si>
    <t>NUP160</t>
  </si>
  <si>
    <t>5,3,12</t>
  </si>
  <si>
    <t>20,14,14</t>
  </si>
  <si>
    <t>1,0,4</t>
  </si>
  <si>
    <t>16,30,25</t>
  </si>
  <si>
    <t>0.133,0.117,0.345</t>
  </si>
  <si>
    <t>0.037,0.0,0.09</t>
  </si>
  <si>
    <t>ENSG00000149091</t>
  </si>
  <si>
    <t>DGKZ</t>
  </si>
  <si>
    <t>6,12,4</t>
  </si>
  <si>
    <t>18,20,20</t>
  </si>
  <si>
    <t>0,4,1</t>
  </si>
  <si>
    <t>16,32,17</t>
  </si>
  <si>
    <t>0.143,0.231,0.091</t>
  </si>
  <si>
    <t>0.0,0.059,0.029</t>
  </si>
  <si>
    <t>ENSG00000179532</t>
  </si>
  <si>
    <t>DNHD1</t>
  </si>
  <si>
    <t>17,17,21</t>
  </si>
  <si>
    <t>17,27,27</t>
  </si>
  <si>
    <t>7,1,3</t>
  </si>
  <si>
    <t>4.87883286485e-05</t>
  </si>
  <si>
    <t>0.881,1.0,1.0</t>
  </si>
  <si>
    <t>0.514,0.922,0.797</t>
  </si>
  <si>
    <t>ENSG00000107736</t>
  </si>
  <si>
    <t>CDH23</t>
  </si>
  <si>
    <t>10,7,9</t>
  </si>
  <si>
    <t>10,6,9</t>
  </si>
  <si>
    <t>0.849,0.797,1.0</t>
  </si>
  <si>
    <t>0.737,0.528,0.502</t>
  </si>
  <si>
    <t>ENSG00000187778</t>
  </si>
  <si>
    <t>MCRS1</t>
  </si>
  <si>
    <t>16,6,20</t>
  </si>
  <si>
    <t>9,13,14</t>
  </si>
  <si>
    <t>1.0,0.784,1.0</t>
  </si>
  <si>
    <t>0.645,0.724,0.895</t>
  </si>
  <si>
    <t>RI</t>
  </si>
  <si>
    <t>ENSG00000100376</t>
  </si>
  <si>
    <t>FAM118A</t>
  </si>
  <si>
    <t>27,26,26</t>
  </si>
  <si>
    <t>26,28,19</t>
  </si>
  <si>
    <t>1.0,1.0,0.913</t>
  </si>
  <si>
    <t>0.723,0.849,0.792</t>
  </si>
  <si>
    <t>ENSG00000268163</t>
  </si>
  <si>
    <t>12,10,6</t>
  </si>
  <si>
    <t>8,15,11</t>
  </si>
  <si>
    <t>1.0,1.0,0.764</t>
  </si>
  <si>
    <t>1.0,0.73,0.543</t>
  </si>
  <si>
    <t>ENSG00000064489</t>
  </si>
  <si>
    <t>BORCS8-MEF2B</t>
  </si>
  <si>
    <t>24,5,12</t>
  </si>
  <si>
    <t>5,11,6</t>
  </si>
  <si>
    <t>6,3,2</t>
  </si>
  <si>
    <t>3.05594272998e-07</t>
  </si>
  <si>
    <t>0.941,1.0,1.0</t>
  </si>
  <si>
    <t>0.356,0.708,0.665</t>
  </si>
  <si>
    <t>ENSG00000031823</t>
  </si>
  <si>
    <t>RANBP3</t>
  </si>
  <si>
    <t>10,12,11</t>
  </si>
  <si>
    <t>2,6,15</t>
  </si>
  <si>
    <t>2,3,1</t>
  </si>
  <si>
    <t>4.46534761059e-05</t>
  </si>
  <si>
    <t>0.014799715145881553</t>
  </si>
  <si>
    <t>1.0,1.0,0.823</t>
  </si>
  <si>
    <t>0.297,0.458,0.864</t>
  </si>
  <si>
    <t>ENSG00000049759</t>
  </si>
  <si>
    <t>NEDD4L</t>
  </si>
  <si>
    <t>5,9,12</t>
  </si>
  <si>
    <t>1.0,0.826,0.813</t>
  </si>
  <si>
    <t>0.398,0.781,0.487</t>
  </si>
  <si>
    <t>20,18,26</t>
  </si>
  <si>
    <t>23,32,32</t>
  </si>
  <si>
    <t>4,0,4</t>
  </si>
  <si>
    <t>0.036479722161264605</t>
  </si>
  <si>
    <t>0.749,1.0,0.806</t>
  </si>
  <si>
    <t>20,18,30</t>
  </si>
  <si>
    <t>25,33,35</t>
  </si>
  <si>
    <t>0.758,1.0,0.814</t>
  </si>
  <si>
    <t>16,24,24</t>
  </si>
  <si>
    <t>16,30,37</t>
  </si>
  <si>
    <t>3.41049774644e-07</t>
  </si>
  <si>
    <t>0.69,0.676,0.837</t>
  </si>
  <si>
    <t>46,44,60</t>
  </si>
  <si>
    <t>39,67,75</t>
  </si>
  <si>
    <t>3.10856210246e-05</t>
  </si>
  <si>
    <t>0.011730974706461674</t>
  </si>
  <si>
    <t>0.875,0.857,0.931</t>
  </si>
  <si>
    <t>ENSG00000105053</t>
  </si>
  <si>
    <t>VRK3</t>
  </si>
  <si>
    <t>8,7,7</t>
  </si>
  <si>
    <t>12,16,16</t>
  </si>
  <si>
    <t>3,5,0</t>
  </si>
  <si>
    <t>0.038020349001251924</t>
  </si>
  <si>
    <t>1.0,0.828,1.0</t>
  </si>
  <si>
    <t>0.734,0.688,1.0</t>
  </si>
  <si>
    <t>ENSG00000006282</t>
  </si>
  <si>
    <t>SPATA20</t>
  </si>
  <si>
    <t>47,56,52</t>
  </si>
  <si>
    <t>38,63,64</t>
  </si>
  <si>
    <t>0.036233892464461064</t>
  </si>
  <si>
    <t>0.909,1.0,1.0</t>
  </si>
  <si>
    <t>0.843,0.842,0.872</t>
  </si>
  <si>
    <t>ENSG00000141252</t>
  </si>
  <si>
    <t>VPS53</t>
  </si>
  <si>
    <t>83,80,80</t>
  </si>
  <si>
    <t>0,1,5</t>
  </si>
  <si>
    <t>86,86,106</t>
  </si>
  <si>
    <t>13,10,10</t>
  </si>
  <si>
    <t>8.23446852727e-06</t>
  </si>
  <si>
    <t>1.0,0.981,0.91</t>
  </si>
  <si>
    <t>0.807,0.844,0.87</t>
  </si>
  <si>
    <t>ENSG00000065559</t>
  </si>
  <si>
    <t>MAP2K4</t>
  </si>
  <si>
    <t>13,4,11</t>
  </si>
  <si>
    <t>8,19,9</t>
  </si>
  <si>
    <t>1.41006438859e-07</t>
  </si>
  <si>
    <t>0.825,0.692,0.516</t>
  </si>
  <si>
    <t>47,50,50</t>
  </si>
  <si>
    <t>64,81,53</t>
  </si>
  <si>
    <t>4.56094012614e-05</t>
  </si>
  <si>
    <t>0.014986226974812595</t>
  </si>
  <si>
    <t>0.967,0.882,0.83</t>
  </si>
  <si>
    <t>ENSG00000006194</t>
  </si>
  <si>
    <t>ZNF263</t>
  </si>
  <si>
    <t>15,6,6</t>
  </si>
  <si>
    <t>14,15,13</t>
  </si>
  <si>
    <t>3,1,4</t>
  </si>
  <si>
    <t>1.0,0.73,1.0</t>
  </si>
  <si>
    <t>0.678,0.871,0.595</t>
  </si>
  <si>
    <t>ENSG00000140950</t>
  </si>
  <si>
    <t>MEAK7</t>
  </si>
  <si>
    <t>15,7,12</t>
  </si>
  <si>
    <t>14,13,20</t>
  </si>
  <si>
    <t>1,2,5</t>
  </si>
  <si>
    <t>0.045104808019129534</t>
  </si>
  <si>
    <t>1.0,0.782,1.0</t>
  </si>
  <si>
    <t>0.878,0.769,0.672</t>
  </si>
  <si>
    <t>ENSG00000171606</t>
  </si>
  <si>
    <t>ZNF274</t>
  </si>
  <si>
    <t>20,24,29</t>
  </si>
  <si>
    <t>21,23,28</t>
  </si>
  <si>
    <t>1.87340714541e-06</t>
  </si>
  <si>
    <t>1.0,1.0,0.937</t>
  </si>
  <si>
    <t>0.782,0.797,0.672</t>
  </si>
  <si>
    <t>30,27,40</t>
  </si>
  <si>
    <t>32,34,31</t>
  </si>
  <si>
    <t>5.02347810238e-06</t>
  </si>
  <si>
    <t>1.0,1.0,0.956</t>
  </si>
  <si>
    <t>0.852,0.86,0.705</t>
  </si>
  <si>
    <t>5,6,8</t>
  </si>
  <si>
    <t>5,6,18</t>
  </si>
  <si>
    <t>3.53799993508e-05</t>
  </si>
  <si>
    <t>0.012721779955242847</t>
  </si>
  <si>
    <t>0.476,0.732,0.803</t>
  </si>
  <si>
    <t>ENSG00000256053</t>
  </si>
  <si>
    <t>COA8</t>
  </si>
  <si>
    <t>15,16,11</t>
  </si>
  <si>
    <t>17,13,10</t>
  </si>
  <si>
    <t>3.86028873197e-05</t>
  </si>
  <si>
    <t>0.013349790353288421</t>
  </si>
  <si>
    <t>0.181,0.094,0.091</t>
  </si>
  <si>
    <t>ENSG00000125746</t>
  </si>
  <si>
    <t>EML2</t>
  </si>
  <si>
    <t>10,8,12</t>
  </si>
  <si>
    <t>14,15,24</t>
  </si>
  <si>
    <t>5,0,3</t>
  </si>
  <si>
    <t>0.047599484137009915</t>
  </si>
  <si>
    <t>0.858,1.0,1.0</t>
  </si>
  <si>
    <t>0.628,1.0,0.828</t>
  </si>
  <si>
    <t>ENSG00000112851</t>
  </si>
  <si>
    <t>ERBIN</t>
  </si>
  <si>
    <t>76,107,86</t>
  </si>
  <si>
    <t>0.040157428079069635</t>
  </si>
  <si>
    <t>1.0,0.976,1.0</t>
  </si>
  <si>
    <t>0.937,0.928,0.938</t>
  </si>
  <si>
    <t>ENSG00000113742</t>
  </si>
  <si>
    <t>CPEB4</t>
  </si>
  <si>
    <t>12,16,14</t>
  </si>
  <si>
    <t>9,16,14</t>
  </si>
  <si>
    <t>11,11,9</t>
  </si>
  <si>
    <t>31,31,25</t>
  </si>
  <si>
    <t>0.535,0.463,0.463</t>
  </si>
  <si>
    <t>0.234,0.234,0.237</t>
  </si>
  <si>
    <t>ENSG00000186952</t>
  </si>
  <si>
    <t>TMEM232</t>
  </si>
  <si>
    <t>16,8,11</t>
  </si>
  <si>
    <t>13,15,8</t>
  </si>
  <si>
    <t>1,4,2</t>
  </si>
  <si>
    <t>5.70019921757e-05</t>
  </si>
  <si>
    <t>0.017568444192265272</t>
  </si>
  <si>
    <t>0.881,0.682,0.695</t>
  </si>
  <si>
    <t>9,5,12</t>
  </si>
  <si>
    <t>8,14,7</t>
  </si>
  <si>
    <t>1.44311858206e-05</t>
  </si>
  <si>
    <t>0.806,0.646,0.646</t>
  </si>
  <si>
    <t>ENSG00000087470</t>
  </si>
  <si>
    <t>DNM1L</t>
  </si>
  <si>
    <t>8,11,10</t>
  </si>
  <si>
    <t>19,5,11</t>
  </si>
  <si>
    <t>9.45393527818e-06</t>
  </si>
  <si>
    <t>1.0,0.354,0.644</t>
  </si>
  <si>
    <t>14,17,18</t>
  </si>
  <si>
    <t>19,24,21</t>
  </si>
  <si>
    <t>4.17631748195e-06</t>
  </si>
  <si>
    <t>1.0,0.638,0.698</t>
  </si>
  <si>
    <t>39,40,33</t>
  </si>
  <si>
    <t>41,49,55</t>
  </si>
  <si>
    <t>7.9039494032e-06</t>
  </si>
  <si>
    <t>1.0,0.677,0.779</t>
  </si>
  <si>
    <t>12,9,6</t>
  </si>
  <si>
    <t>13,16,9</t>
  </si>
  <si>
    <t>9.15850089223e-06</t>
  </si>
  <si>
    <t>1.0,0.686,0.648</t>
  </si>
  <si>
    <t>ENSG00000158987</t>
  </si>
  <si>
    <t>RAPGEF6</t>
  </si>
  <si>
    <t>11,17,11</t>
  </si>
  <si>
    <t>1,5,2</t>
  </si>
  <si>
    <t>14,13,9</t>
  </si>
  <si>
    <t>16,7,15</t>
  </si>
  <si>
    <t>0.905,0.745,0.826</t>
  </si>
  <si>
    <t>0.43,0.615,0.341</t>
  </si>
  <si>
    <t>ENSG00000185246</t>
  </si>
  <si>
    <t>PRPF39</t>
  </si>
  <si>
    <t>13,5,9</t>
  </si>
  <si>
    <t>6,8,14</t>
  </si>
  <si>
    <t>4,2,1</t>
  </si>
  <si>
    <t>9.35718457362e-06</t>
  </si>
  <si>
    <t>0.417,0.656,0.87</t>
  </si>
  <si>
    <t>ENSG00000156194</t>
  </si>
  <si>
    <t>PPEF2</t>
  </si>
  <si>
    <t>40,46,41</t>
  </si>
  <si>
    <t>61,54,59</t>
  </si>
  <si>
    <t>0,7,8</t>
  </si>
  <si>
    <t>2.00456916383e-05</t>
  </si>
  <si>
    <t>1.0,0.958,1.0</t>
  </si>
  <si>
    <t>1.0,0.794,0.786</t>
  </si>
  <si>
    <t>ENSG00000123352</t>
  </si>
  <si>
    <t>SPATS2</t>
  </si>
  <si>
    <t>18,30,42</t>
  </si>
  <si>
    <t>22,35,28</t>
  </si>
  <si>
    <t>8,4,4</t>
  </si>
  <si>
    <t>7.03180585981e-07</t>
  </si>
  <si>
    <t>1.0,0.955,1.0</t>
  </si>
  <si>
    <t>0.659,0.86,0.831</t>
  </si>
  <si>
    <t>ENSG00000106070</t>
  </si>
  <si>
    <t>GRB10</t>
  </si>
  <si>
    <t>25,17,19</t>
  </si>
  <si>
    <t>26,15,18</t>
  </si>
  <si>
    <t>4.14911000819e-05</t>
  </si>
  <si>
    <t>0.014078041064880878</t>
  </si>
  <si>
    <t>0.934,1.0,1.0</t>
  </si>
  <si>
    <t>0.88,0.678,0.771</t>
  </si>
  <si>
    <t>ENSG00000154144</t>
  </si>
  <si>
    <t>TBRG1</t>
  </si>
  <si>
    <t>4,7,2</t>
  </si>
  <si>
    <t>0,0,2</t>
  </si>
  <si>
    <t>11,10,14</t>
  </si>
  <si>
    <t>3.80080015138e-05</t>
  </si>
  <si>
    <t>0.013250076015534943</t>
  </si>
  <si>
    <t>0.172,0.267,0.115</t>
  </si>
  <si>
    <t>0.0,0.0,0.069</t>
  </si>
  <si>
    <t>ENSG00000052802</t>
  </si>
  <si>
    <t>MSMO1</t>
  </si>
  <si>
    <t>46,59,63</t>
  </si>
  <si>
    <t>51,76,87</t>
  </si>
  <si>
    <t>6,5,4</t>
  </si>
  <si>
    <t>4.45889947487e-05</t>
  </si>
  <si>
    <t>1.0,0.953,0.956</t>
  </si>
  <si>
    <t>0.744,0.839,0.882</t>
  </si>
  <si>
    <t>ENSG00000157036</t>
  </si>
  <si>
    <t>EXOG</t>
  </si>
  <si>
    <t>7,16,14</t>
  </si>
  <si>
    <t>13,16,10</t>
  </si>
  <si>
    <t>4,3,3</t>
  </si>
  <si>
    <t>0.777,0.889,1.0</t>
  </si>
  <si>
    <t>0.618,0.727,0.624</t>
  </si>
  <si>
    <t>ENSG00000080823</t>
  </si>
  <si>
    <t>MOK</t>
  </si>
  <si>
    <t>3,2,4</t>
  </si>
  <si>
    <t>6.43088563007e-05</t>
  </si>
  <si>
    <t>0.019001023704660315</t>
  </si>
  <si>
    <t>0.812,0.907,0.828</t>
  </si>
  <si>
    <t>ENSG00000105792</t>
  </si>
  <si>
    <t>CFAP69</t>
  </si>
  <si>
    <t>21,8,16</t>
  </si>
  <si>
    <t>13,17,4</t>
  </si>
  <si>
    <t>0.921,1.0,1.0</t>
  </si>
  <si>
    <t>0.878,0.703,0.527</t>
  </si>
  <si>
    <t>ENSG00000184432</t>
  </si>
  <si>
    <t>COPB2</t>
  </si>
  <si>
    <t>11,19,15</t>
  </si>
  <si>
    <t>43,26,32</t>
  </si>
  <si>
    <t>10,14,12</t>
  </si>
  <si>
    <t>77,102,98</t>
  </si>
  <si>
    <t>1.06100786477e-05</t>
  </si>
  <si>
    <t>0.099,0.239,0.168</t>
  </si>
  <si>
    <t>0.053,0.056,0.05</t>
  </si>
  <si>
    <t>21,16,17</t>
  </si>
  <si>
    <t>10,16,13</t>
  </si>
  <si>
    <t>1.50131962751e-07</t>
  </si>
  <si>
    <t>0.112,0.138,0.121</t>
  </si>
  <si>
    <t>0.033,0.039,0.033</t>
  </si>
  <si>
    <t>ENSG00000143815</t>
  </si>
  <si>
    <t>LBR</t>
  </si>
  <si>
    <t>25,23,24</t>
  </si>
  <si>
    <t>18,26,37</t>
  </si>
  <si>
    <t>0.029114929989554943</t>
  </si>
  <si>
    <t>1.0,0.926,1.0</t>
  </si>
  <si>
    <t>0.709,0.876,0.87</t>
  </si>
  <si>
    <t>36,33,37</t>
  </si>
  <si>
    <t>20,45,31</t>
  </si>
  <si>
    <t>1.8144933138e-05</t>
  </si>
  <si>
    <t>1.0,0.879,1.0</t>
  </si>
  <si>
    <t>0.524,0.832,0.695</t>
  </si>
  <si>
    <t>ENSG00000114670</t>
  </si>
  <si>
    <t>NEK11</t>
  </si>
  <si>
    <t>8,4,7</t>
  </si>
  <si>
    <t>14,17,13</t>
  </si>
  <si>
    <t>2,5,3</t>
  </si>
  <si>
    <t>0.030322291190830436</t>
  </si>
  <si>
    <t>1.0,1.0,0.809</t>
  </si>
  <si>
    <t>0.809,0.673,0.724</t>
  </si>
  <si>
    <t>ENSG00000291072</t>
  </si>
  <si>
    <t>CROCCP2</t>
  </si>
  <si>
    <t>50,38,30</t>
  </si>
  <si>
    <t>39,61,50</t>
  </si>
  <si>
    <t>7,1,1</t>
  </si>
  <si>
    <t>0.716,0.965,0.958</t>
  </si>
  <si>
    <t>ENSG00000242114</t>
  </si>
  <si>
    <t>MTFP1</t>
  </si>
  <si>
    <t>66,84,78</t>
  </si>
  <si>
    <t>69,93,104</t>
  </si>
  <si>
    <t>1,2,8</t>
  </si>
  <si>
    <t>0.958,1.0,1.0</t>
  </si>
  <si>
    <t>0.96,0.941,0.818</t>
  </si>
  <si>
    <t>ENSG00000103671</t>
  </si>
  <si>
    <t>TRIP4</t>
  </si>
  <si>
    <t>32,34,46</t>
  </si>
  <si>
    <t>47,49,58</t>
  </si>
  <si>
    <t>7,2,2</t>
  </si>
  <si>
    <t>0.945,1.0,1.0</t>
  </si>
  <si>
    <t>0.782,0.929,0.939</t>
  </si>
  <si>
    <t>ENSG00000107282</t>
  </si>
  <si>
    <t>APBA1</t>
  </si>
  <si>
    <t>49,50,41</t>
  </si>
  <si>
    <t>57,69,51</t>
  </si>
  <si>
    <t>2,5,6</t>
  </si>
  <si>
    <t>0.043893394812234934</t>
  </si>
  <si>
    <t>0.936,0.876,0.814</t>
  </si>
  <si>
    <t>ENSG00000010270</t>
  </si>
  <si>
    <t>STARD3NL</t>
  </si>
  <si>
    <t>9,9,3</t>
  </si>
  <si>
    <t>37,24,26</t>
  </si>
  <si>
    <t>1,1,2</t>
  </si>
  <si>
    <t>24,42,40</t>
  </si>
  <si>
    <t>1.54282235157e-05</t>
  </si>
  <si>
    <t>0.15,0.214,0.077</t>
  </si>
  <si>
    <t>0.029,0.017,0.035</t>
  </si>
  <si>
    <t>ENSG00000183530</t>
  </si>
  <si>
    <t>PRR14L</t>
  </si>
  <si>
    <t>6,6,5</t>
  </si>
  <si>
    <t>5.40625663081e-06</t>
  </si>
  <si>
    <t>0.833,0.839,0.871</t>
  </si>
  <si>
    <t>ENSG00000291054</t>
  </si>
  <si>
    <t>65,59,64</t>
  </si>
  <si>
    <t>43,51,46</t>
  </si>
  <si>
    <t>7.05921489341e-06</t>
  </si>
  <si>
    <t>0.852,1.0,1.0</t>
  </si>
  <si>
    <t>0.792,0.693,0.404</t>
  </si>
  <si>
    <t>13,8,18</t>
  </si>
  <si>
    <t>10,10,13</t>
  </si>
  <si>
    <t>7.73688041733e-06</t>
  </si>
  <si>
    <t>0.801,1.0,1.0</t>
  </si>
  <si>
    <t>0.756,0.608,0.402</t>
  </si>
  <si>
    <t>ENSG00000188739</t>
  </si>
  <si>
    <t>RBM34</t>
  </si>
  <si>
    <t>19,22,23</t>
  </si>
  <si>
    <t>23,22,21</t>
  </si>
  <si>
    <t>2,2,5</t>
  </si>
  <si>
    <t>5.85153717236e-06</t>
  </si>
  <si>
    <t>0.857,0.851,0.686</t>
  </si>
  <si>
    <t>ENSG00000162734</t>
  </si>
  <si>
    <t>PEA15</t>
  </si>
  <si>
    <t>14,23,16</t>
  </si>
  <si>
    <t>31,34,37</t>
  </si>
  <si>
    <t>12,15,8</t>
  </si>
  <si>
    <t>50,67,56</t>
  </si>
  <si>
    <t>0.161,0.223,0.155</t>
  </si>
  <si>
    <t>0.092,0.087,0.057</t>
  </si>
  <si>
    <t>ENSG00000171960</t>
  </si>
  <si>
    <t>PPIH</t>
  </si>
  <si>
    <t>2,3,7</t>
  </si>
  <si>
    <t>16,11,23</t>
  </si>
  <si>
    <t>23,21,21</t>
  </si>
  <si>
    <t>1.65223482705e-05</t>
  </si>
  <si>
    <t>0.063,0.129,0.142</t>
  </si>
  <si>
    <t>ENSG00000187801</t>
  </si>
  <si>
    <t>ZFP69B</t>
  </si>
  <si>
    <t>5,12,6</t>
  </si>
  <si>
    <t>4,17,5</t>
  </si>
  <si>
    <t>3,7,2</t>
  </si>
  <si>
    <t>0.036197484570879845</t>
  </si>
  <si>
    <t>1.0,1.0,0.655</t>
  </si>
  <si>
    <t>0.458,0.606,0.613</t>
  </si>
  <si>
    <t>ENSG00000243147</t>
  </si>
  <si>
    <t>MRPL33</t>
  </si>
  <si>
    <t>11,14,9</t>
  </si>
  <si>
    <t>14,9,20</t>
  </si>
  <si>
    <t>1,4,8</t>
  </si>
  <si>
    <t>0.762,1.0,1.0</t>
  </si>
  <si>
    <t>0.891,0.567,0.593</t>
  </si>
  <si>
    <t>64,43,45</t>
  </si>
  <si>
    <t>76,88,75</t>
  </si>
  <si>
    <t>3,5,5</t>
  </si>
  <si>
    <t>0.027547374869372532</t>
  </si>
  <si>
    <t>1.0,0.949,1.0</t>
  </si>
  <si>
    <t>0.916,0.884,0.866</t>
  </si>
  <si>
    <t>ENSG00000116127</t>
  </si>
  <si>
    <t>ALMS1</t>
  </si>
  <si>
    <t>34,40,46</t>
  </si>
  <si>
    <t>42,44,48</t>
  </si>
  <si>
    <t>4,11,3</t>
  </si>
  <si>
    <t>1.0,0.956,0.926</t>
  </si>
  <si>
    <t>0.851,0.684,0.897</t>
  </si>
  <si>
    <t>ENSG00000119787</t>
  </si>
  <si>
    <t>ATL2</t>
  </si>
  <si>
    <t>8,5,4</t>
  </si>
  <si>
    <t>24,35,25</t>
  </si>
  <si>
    <t>3,1,0</t>
  </si>
  <si>
    <t>29,47,52</t>
  </si>
  <si>
    <t>7.66184366463e-05</t>
  </si>
  <si>
    <t>0.021161679078070466</t>
  </si>
  <si>
    <t>0.112,0.051,0.057</t>
  </si>
  <si>
    <t>0.038,0.008,0.0</t>
  </si>
  <si>
    <t>ENSG00000242288</t>
  </si>
  <si>
    <t>BMS1P4-AGAP5</t>
  </si>
  <si>
    <t>8,11,5</t>
  </si>
  <si>
    <t>9,8,12</t>
  </si>
  <si>
    <t>1.2008448707e-05</t>
  </si>
  <si>
    <t>0.817,0.498,0.749</t>
  </si>
  <si>
    <t>ENSG00000185621</t>
  </si>
  <si>
    <t>LMLN</t>
  </si>
  <si>
    <t>6,14,14</t>
  </si>
  <si>
    <t>25,15,14</t>
  </si>
  <si>
    <t>6,8,1</t>
  </si>
  <si>
    <t>0.044362348535305865</t>
  </si>
  <si>
    <t>0.775,0.889,1.0</t>
  </si>
  <si>
    <t>0.705,0.518,0.889</t>
  </si>
  <si>
    <t>ENSG00000244754</t>
  </si>
  <si>
    <t>N4BP2L2</t>
  </si>
  <si>
    <t>chr13</t>
  </si>
  <si>
    <t>39,37,50</t>
  </si>
  <si>
    <t>54,59,40</t>
  </si>
  <si>
    <t>3,3,5</t>
  </si>
  <si>
    <t>1.0,0.953,1.0</t>
  </si>
  <si>
    <t>0.907,0.914,0.813</t>
  </si>
  <si>
    <t>38,18,37</t>
  </si>
  <si>
    <t>26,32,37</t>
  </si>
  <si>
    <t>7.07506013442e-07</t>
  </si>
  <si>
    <t>1.0,0.891,1.0</t>
  </si>
  <si>
    <t>0.702,0.707,0.807</t>
  </si>
  <si>
    <t>62,56,78</t>
  </si>
  <si>
    <t>58,74,70</t>
  </si>
  <si>
    <t>8.3411732521e-06</t>
  </si>
  <si>
    <t>1.0,0.969,1.0</t>
  </si>
  <si>
    <t>0.867,0.874,0.907</t>
  </si>
  <si>
    <t>ENSG00000166801</t>
  </si>
  <si>
    <t>FAM111A</t>
  </si>
  <si>
    <t>9,6,17</t>
  </si>
  <si>
    <t>11,9,20</t>
  </si>
  <si>
    <t>0.044782209030597195</t>
  </si>
  <si>
    <t>1.0,1.0,0.833</t>
  </si>
  <si>
    <t>0.617,0.569,0.746</t>
  </si>
  <si>
    <t>ENSG00000166762</t>
  </si>
  <si>
    <t>CATSPER2</t>
  </si>
  <si>
    <t>11,13,16</t>
  </si>
  <si>
    <t>9,26,14</t>
  </si>
  <si>
    <t>3,3,3</t>
  </si>
  <si>
    <t>4.77416109356e-05</t>
  </si>
  <si>
    <t>1.0,1.0,0.888</t>
  </si>
  <si>
    <t>0.597,0.81,0.697</t>
  </si>
  <si>
    <t>ENSG00000289685</t>
  </si>
  <si>
    <t>11,18,12</t>
  </si>
  <si>
    <t>20,10,23</t>
  </si>
  <si>
    <t>5,0,2</t>
  </si>
  <si>
    <t>5.48567873042e-05</t>
  </si>
  <si>
    <t>0.017138249574586747</t>
  </si>
  <si>
    <t>1.0,0.796,1.0</t>
  </si>
  <si>
    <t>0.464,1.0,0.713</t>
  </si>
  <si>
    <t>ENSG00000221838</t>
  </si>
  <si>
    <t>AP4M1</t>
  </si>
  <si>
    <t>10,11,11</t>
  </si>
  <si>
    <t>12,10,4</t>
  </si>
  <si>
    <t>1.82318553215e-05</t>
  </si>
  <si>
    <t>0.875,0.593,0.538</t>
  </si>
  <si>
    <t>ENSG00000196295</t>
  </si>
  <si>
    <t>GARS1-DT</t>
  </si>
  <si>
    <t>6,9,14</t>
  </si>
  <si>
    <t>10,15,12</t>
  </si>
  <si>
    <t>0.030865018237636585</t>
  </si>
  <si>
    <t>1.0,1.0,0.9</t>
  </si>
  <si>
    <t>0.615,0.906,0.719</t>
  </si>
  <si>
    <t>ENSG00000107833</t>
  </si>
  <si>
    <t>NPM3</t>
  </si>
  <si>
    <t>17,19,18</t>
  </si>
  <si>
    <t>15,17,12</t>
  </si>
  <si>
    <t>4,4,0</t>
  </si>
  <si>
    <t>1.0,1.0,0.919</t>
  </si>
  <si>
    <t>0.704,0.729,1.0</t>
  </si>
  <si>
    <t>5.23046126667e-05</t>
  </si>
  <si>
    <t>0.98,0.97,0.965</t>
  </si>
  <si>
    <t>0.933,0.883,0.839</t>
  </si>
  <si>
    <t>ENSG00000197150</t>
  </si>
  <si>
    <t>ABCB8</t>
  </si>
  <si>
    <t>43,40,32</t>
  </si>
  <si>
    <t>37,41,49</t>
  </si>
  <si>
    <t>5,4,1</t>
  </si>
  <si>
    <t>0.027080984928264214</t>
  </si>
  <si>
    <t>1.0,1.0,0.94</t>
  </si>
  <si>
    <t>0.783,0.834,0.96</t>
  </si>
  <si>
    <t>ENSG00000196792</t>
  </si>
  <si>
    <t>STRN3</t>
  </si>
  <si>
    <t>9,12,7</t>
  </si>
  <si>
    <t>13,19,12</t>
  </si>
  <si>
    <t>5,3,1</t>
  </si>
  <si>
    <t>3.80471872119e-06</t>
  </si>
  <si>
    <t>0.598,0.784,0.873</t>
  </si>
  <si>
    <t>ENSG00000169660</t>
  </si>
  <si>
    <t>HEXD</t>
  </si>
  <si>
    <t>16,22,19</t>
  </si>
  <si>
    <t>4.44521733002e-05</t>
  </si>
  <si>
    <t>0.718,0.817,0.851</t>
  </si>
  <si>
    <t>ENSG00000111412</t>
  </si>
  <si>
    <t>SPRING1</t>
  </si>
  <si>
    <t>52,38,53</t>
  </si>
  <si>
    <t>32,71,43</t>
  </si>
  <si>
    <t>7.49562476288e-05</t>
  </si>
  <si>
    <t>0.962,1.0,1.0</t>
  </si>
  <si>
    <t>0.839,0.852,0.913</t>
  </si>
  <si>
    <t>ENSG00000196776</t>
  </si>
  <si>
    <t>CD47</t>
  </si>
  <si>
    <t>23,25,18</t>
  </si>
  <si>
    <t>30,19,26</t>
  </si>
  <si>
    <t>7,4,2</t>
  </si>
  <si>
    <t>1.0,1.0,0.881</t>
  </si>
  <si>
    <t>0.779,0.796,0.915</t>
  </si>
  <si>
    <t>ENSG00000151090</t>
  </si>
  <si>
    <t>THRB</t>
  </si>
  <si>
    <t>16,10,18</t>
  </si>
  <si>
    <t>15,6,10</t>
  </si>
  <si>
    <t>9,7,6</t>
  </si>
  <si>
    <t>7.11286171208e-05</t>
  </si>
  <si>
    <t>0.89,0.716,0.82</t>
  </si>
  <si>
    <t>0.457,0.302,0.457</t>
  </si>
  <si>
    <t>ENSG00000070501</t>
  </si>
  <si>
    <t>POLB</t>
  </si>
  <si>
    <t>3,3,6</t>
  </si>
  <si>
    <t>11,19,16</t>
  </si>
  <si>
    <t>18,22,26</t>
  </si>
  <si>
    <t>8.39582720907e-05</t>
  </si>
  <si>
    <t>0.137,0.084,0.179</t>
  </si>
  <si>
    <t>0.0,0.0,0.043</t>
  </si>
  <si>
    <t>ENSG00000182986</t>
  </si>
  <si>
    <t>ZNF320</t>
  </si>
  <si>
    <t>13,16,25</t>
  </si>
  <si>
    <t>4.09616237358e-05</t>
  </si>
  <si>
    <t>0.013981363779313586</t>
  </si>
  <si>
    <t>0.626,0.674,0.763</t>
  </si>
  <si>
    <t>ENSG00000120915</t>
  </si>
  <si>
    <t>EPHX2</t>
  </si>
  <si>
    <t>23,31,23</t>
  </si>
  <si>
    <t>0,2,1</t>
  </si>
  <si>
    <t>18,22,27</t>
  </si>
  <si>
    <t>7,5,3</t>
  </si>
  <si>
    <t>0.029580818078975626</t>
  </si>
  <si>
    <t>1.0,0.91,0.938</t>
  </si>
  <si>
    <t>0.627,0.742,0.855</t>
  </si>
  <si>
    <t>ENSG00000134014</t>
  </si>
  <si>
    <t>ELP3</t>
  </si>
  <si>
    <t>7,6,2</t>
  </si>
  <si>
    <t>21,22,9</t>
  </si>
  <si>
    <t>33,28,22</t>
  </si>
  <si>
    <t>0.139,0.117,0.097</t>
  </si>
  <si>
    <t>0.042,0.017,0.0</t>
  </si>
  <si>
    <t>ENSG00000130958</t>
  </si>
  <si>
    <t>SLC35D2</t>
  </si>
  <si>
    <t>6,4,7</t>
  </si>
  <si>
    <t>11,19,10</t>
  </si>
  <si>
    <t>21,25,19</t>
  </si>
  <si>
    <t>4.10998845379e-06</t>
  </si>
  <si>
    <t>0.219,0.098,0.265</t>
  </si>
  <si>
    <t>0.0,0.02,0.051</t>
  </si>
  <si>
    <t>ENSG00000130714</t>
  </si>
  <si>
    <t>POMT1</t>
  </si>
  <si>
    <t>48,50,43</t>
  </si>
  <si>
    <t>0,0,4</t>
  </si>
  <si>
    <t>59,52,86</t>
  </si>
  <si>
    <t>11,7,6</t>
  </si>
  <si>
    <t>1.0,1.0,0.842</t>
  </si>
  <si>
    <t>0.726,0.786,0.876</t>
  </si>
  <si>
    <t>47,52,55</t>
  </si>
  <si>
    <t>51,61,72</t>
  </si>
  <si>
    <t>1.0,1.0,0.771</t>
  </si>
  <si>
    <t>0.531,0.68,0.746</t>
  </si>
  <si>
    <t>ENSG00000188352</t>
  </si>
  <si>
    <t>FOCAD</t>
  </si>
  <si>
    <t>31,35,32</t>
  </si>
  <si>
    <t>0,3,0</t>
  </si>
  <si>
    <t>29,20,29</t>
  </si>
  <si>
    <t>4,6,3</t>
  </si>
  <si>
    <t>0.037035088511035354</t>
  </si>
  <si>
    <t>1.0,0.859,1.0</t>
  </si>
  <si>
    <t>0.791,0.635,0.835</t>
  </si>
  <si>
    <t>ENSG00000107104</t>
  </si>
  <si>
    <t>KANK1</t>
  </si>
  <si>
    <t>7,5,4</t>
  </si>
  <si>
    <t>6,14,16</t>
  </si>
  <si>
    <t>0,6,3</t>
  </si>
  <si>
    <t>0.782,1.0,1.0</t>
  </si>
  <si>
    <t>1.0,0.545,0.733</t>
  </si>
  <si>
    <t>7,13,16</t>
  </si>
  <si>
    <t>0.757,1.0,1.0</t>
  </si>
  <si>
    <t>1.0,0.529,0.735</t>
  </si>
  <si>
    <t>ENSG00000185920</t>
  </si>
  <si>
    <t>PTCH1</t>
  </si>
  <si>
    <t>33,29,40</t>
  </si>
  <si>
    <t>34,46,43</t>
  </si>
  <si>
    <t>5,0,4</t>
  </si>
  <si>
    <t>8.75009548202e-05</t>
  </si>
  <si>
    <t>0.022800313662359895</t>
  </si>
  <si>
    <t>0.769,1.0,0.84</t>
  </si>
  <si>
    <t>51,41,35</t>
  </si>
  <si>
    <t>37,59,50</t>
  </si>
  <si>
    <t>0.697,0.962,0.956</t>
  </si>
  <si>
    <t>ENSG00000065717</t>
  </si>
  <si>
    <t>TLE2</t>
  </si>
  <si>
    <t>13,8,12</t>
  </si>
  <si>
    <t>7,15,10</t>
  </si>
  <si>
    <t>1,4,4</t>
  </si>
  <si>
    <t>7.25710418429e-05</t>
  </si>
  <si>
    <t>0.861,0.768,0.688</t>
  </si>
  <si>
    <t>ENSG00000135127</t>
  </si>
  <si>
    <t>BICDL1</t>
  </si>
  <si>
    <t>22,15,16</t>
  </si>
  <si>
    <t>44,42,45</t>
  </si>
  <si>
    <t>4,16,10</t>
  </si>
  <si>
    <t>44,68,77</t>
  </si>
  <si>
    <t>0.047583005067036985</t>
  </si>
  <si>
    <t>0.224,0.171,0.17</t>
  </si>
  <si>
    <t>0.05,0.12,0.07</t>
  </si>
  <si>
    <t>ENSG00000183570</t>
  </si>
  <si>
    <t>PCBP3</t>
  </si>
  <si>
    <t>2,7,6</t>
  </si>
  <si>
    <t>4,7,9</t>
  </si>
  <si>
    <t>1,2,0</t>
  </si>
  <si>
    <t>3,19,7</t>
  </si>
  <si>
    <t>5.64065196683e-05</t>
  </si>
  <si>
    <t>0.303,0.466,0.367</t>
  </si>
  <si>
    <t>0.225,0.084,0.0</t>
  </si>
  <si>
    <t>21,12,29</t>
  </si>
  <si>
    <t>11,35,18</t>
  </si>
  <si>
    <t>7.50290040084e-05</t>
  </si>
  <si>
    <t>0.576,0.928,0.69</t>
  </si>
  <si>
    <t>ENSG00000072849</t>
  </si>
  <si>
    <t>DERL2</t>
  </si>
  <si>
    <t>7,11,4</t>
  </si>
  <si>
    <t>14,15,20</t>
  </si>
  <si>
    <t>1,2,1</t>
  </si>
  <si>
    <t>13,23,21</t>
  </si>
  <si>
    <t>2.66024150228e-05</t>
  </si>
  <si>
    <t>0.010748597688275852</t>
  </si>
  <si>
    <t>0.196,0.264,0.089</t>
  </si>
  <si>
    <t>0.036,0.041,0.023</t>
  </si>
  <si>
    <t>ENSG00000184619</t>
  </si>
  <si>
    <t>KRBA2</t>
  </si>
  <si>
    <t>9,14,18</t>
  </si>
  <si>
    <t>1,1,1</t>
  </si>
  <si>
    <t>7,11,13</t>
  </si>
  <si>
    <t>5,4,5</t>
  </si>
  <si>
    <t>0.789,0.854,0.882</t>
  </si>
  <si>
    <t>0.368,0.534,0.52</t>
  </si>
  <si>
    <t>8,11,8</t>
  </si>
  <si>
    <t>15,11,11</t>
  </si>
  <si>
    <t>6.45134334842e-08</t>
  </si>
  <si>
    <t>0.872,0.5,0.5</t>
  </si>
  <si>
    <t>13,5,11</t>
  </si>
  <si>
    <t>13,10,17</t>
  </si>
  <si>
    <t>1.0,0.733,1.0</t>
  </si>
  <si>
    <t>0.877,0.733,0.651</t>
  </si>
  <si>
    <t>ENSG00000171953</t>
  </si>
  <si>
    <t>ATPAF2</t>
  </si>
  <si>
    <t>24,17,19</t>
  </si>
  <si>
    <t>22,24,43</t>
  </si>
  <si>
    <t>2,4,2</t>
  </si>
  <si>
    <t>5.24850345082e-05</t>
  </si>
  <si>
    <t>1.0,1.0,0.845</t>
  </si>
  <si>
    <t>0.759,0.632,0.86</t>
  </si>
  <si>
    <t>ENSG00000186648</t>
  </si>
  <si>
    <t>CARMIL3</t>
  </si>
  <si>
    <t>19,16,15</t>
  </si>
  <si>
    <t>13,13,8</t>
  </si>
  <si>
    <t>4,0,2</t>
  </si>
  <si>
    <t>0.047472436827063945</t>
  </si>
  <si>
    <t>0.539,1.0,0.59</t>
  </si>
  <si>
    <t>10,14,15</t>
  </si>
  <si>
    <t>12,12,27</t>
  </si>
  <si>
    <t>3.41815410996e-05</t>
  </si>
  <si>
    <t>0.012368633914663803</t>
  </si>
  <si>
    <t>0.874,1.0,1.0</t>
  </si>
  <si>
    <t>0.626,0.807,0.825</t>
  </si>
  <si>
    <t>ENSG00000234899</t>
  </si>
  <si>
    <t>SOX9-AS1</t>
  </si>
  <si>
    <t>11,12,16</t>
  </si>
  <si>
    <t>9,18,11</t>
  </si>
  <si>
    <t>0.766,1.0,1.0</t>
  </si>
  <si>
    <t>0.728,0.728,0.522</t>
  </si>
  <si>
    <t>ENSG00000116991</t>
  </si>
  <si>
    <t>SIPA1L2</t>
  </si>
  <si>
    <t>2,15,5</t>
  </si>
  <si>
    <t>11,13,11</t>
  </si>
  <si>
    <t>0.637,0.0,0.297</t>
  </si>
  <si>
    <t>3,14,13</t>
  </si>
  <si>
    <t>7,10,11</t>
  </si>
  <si>
    <t>8.12492222058e-07</t>
  </si>
  <si>
    <t>1.0,0.37,0.493</t>
  </si>
  <si>
    <t>ENSG00000168591</t>
  </si>
  <si>
    <t>TMUB2</t>
  </si>
  <si>
    <t>6,6,10</t>
  </si>
  <si>
    <t>10,9,19</t>
  </si>
  <si>
    <t>6.02896540579e-05</t>
  </si>
  <si>
    <t>1.0,1.0,0.716</t>
  </si>
  <si>
    <t>0.335,0.531,0.827</t>
  </si>
  <si>
    <t>ENSG00000126012</t>
  </si>
  <si>
    <t>KDM5C</t>
  </si>
  <si>
    <t>11,16,27</t>
  </si>
  <si>
    <t>14,32,21</t>
  </si>
  <si>
    <t>5,3,5</t>
  </si>
  <si>
    <t>7.68021989583e-06</t>
  </si>
  <si>
    <t>0.603,0.852,0.695</t>
  </si>
  <si>
    <t>ENSG00000118292</t>
  </si>
  <si>
    <t>C1orf54</t>
  </si>
  <si>
    <t>8,13,14</t>
  </si>
  <si>
    <t>18,13,20</t>
  </si>
  <si>
    <t>2.86319625236e-05</t>
  </si>
  <si>
    <t>0.532,0.804,0.863</t>
  </si>
  <si>
    <t>ENSG00000114993</t>
  </si>
  <si>
    <t>RTKN</t>
  </si>
  <si>
    <t>28,26,12</t>
  </si>
  <si>
    <t>16,23,12</t>
  </si>
  <si>
    <t>7.56142498465e-05</t>
  </si>
  <si>
    <t>1.0,1.0,0.836</t>
  </si>
  <si>
    <t>0.872,0.661,0.718</t>
  </si>
  <si>
    <t>ENSG00000163719</t>
  </si>
  <si>
    <t>MTMR14</t>
  </si>
  <si>
    <t>17,9,10</t>
  </si>
  <si>
    <t>6,11,7</t>
  </si>
  <si>
    <t>3,2,2</t>
  </si>
  <si>
    <t>7.63136324133e-07</t>
  </si>
  <si>
    <t>0.435,0.679,0.574</t>
  </si>
  <si>
    <t>18,22,15</t>
  </si>
  <si>
    <t>8.04749369421e-06</t>
  </si>
  <si>
    <t>0.928,1.0,1.0</t>
  </si>
  <si>
    <t>0.887,0.811,0.589</t>
  </si>
  <si>
    <t>ENSG00000198185</t>
  </si>
  <si>
    <t>ZNF334</t>
  </si>
  <si>
    <t>4,11,10</t>
  </si>
  <si>
    <t>15,10,6</t>
  </si>
  <si>
    <t>2.89409599831e-05</t>
  </si>
  <si>
    <t>0.011212965885905438</t>
  </si>
  <si>
    <t>1.0,0.829,1.0</t>
  </si>
  <si>
    <t>0.869,0.469,0.726</t>
  </si>
  <si>
    <t>ENSG00000258728</t>
  </si>
  <si>
    <t>13,13,13</t>
  </si>
  <si>
    <t>10,22,15</t>
  </si>
  <si>
    <t>0,4,3</t>
  </si>
  <si>
    <t>4.66533015723e-05</t>
  </si>
  <si>
    <t>0.015155033432626829</t>
  </si>
  <si>
    <t>0.806,1.0,1.0</t>
  </si>
  <si>
    <t>1.0,0.637,0.615</t>
  </si>
  <si>
    <t>15,13,16</t>
  </si>
  <si>
    <t>14,21,13</t>
  </si>
  <si>
    <t>9.10545662764e-05</t>
  </si>
  <si>
    <t>0.023449626983952608</t>
  </si>
  <si>
    <t>0.855,1.0,1.0</t>
  </si>
  <si>
    <t>1.0,0.673,0.63</t>
  </si>
  <si>
    <t>10,7,10</t>
  </si>
  <si>
    <t>3,16,10</t>
  </si>
  <si>
    <t>0.026884798201115827</t>
  </si>
  <si>
    <t>0.871,1.0,1.0</t>
  </si>
  <si>
    <t>1.0,0.729,0.692</t>
  </si>
  <si>
    <t>ENSG00000174501</t>
  </si>
  <si>
    <t>ANKRD36C</t>
  </si>
  <si>
    <t>14,17,11</t>
  </si>
  <si>
    <t>0.896,0.912,0.871</t>
  </si>
  <si>
    <t>0.518,0.505,0.692</t>
  </si>
  <si>
    <t>ENSG00000173473</t>
  </si>
  <si>
    <t>SMARCC1</t>
  </si>
  <si>
    <t>23,35,32</t>
  </si>
  <si>
    <t>35,47,39</t>
  </si>
  <si>
    <t>1,3,6</t>
  </si>
  <si>
    <t>5.56125339514e-05</t>
  </si>
  <si>
    <t>0.017279932594219654</t>
  </si>
  <si>
    <t>0.955,0.905,0.798</t>
  </si>
  <si>
    <t>ENSG00000171503</t>
  </si>
  <si>
    <t>ETFDH</t>
  </si>
  <si>
    <t>12,18,10</t>
  </si>
  <si>
    <t>19,19,21</t>
  </si>
  <si>
    <t>3,0,5</t>
  </si>
  <si>
    <t>0.747,1.0,1.0</t>
  </si>
  <si>
    <t>0.609,1.0,0.508</t>
  </si>
  <si>
    <t>ENSG00000264324</t>
  </si>
  <si>
    <t>12,10,10</t>
  </si>
  <si>
    <t>2.17284856047e-05</t>
  </si>
  <si>
    <t>0.61,0.723,0.839</t>
  </si>
  <si>
    <t>ENSG00000115425</t>
  </si>
  <si>
    <t>PECR</t>
  </si>
  <si>
    <t>11,9,10</t>
  </si>
  <si>
    <t>9,12,14</t>
  </si>
  <si>
    <t>2,2,4</t>
  </si>
  <si>
    <t>0.88,1.0,1.0</t>
  </si>
  <si>
    <t>0.75,0.8,0.7</t>
  </si>
  <si>
    <t>18,24,33</t>
  </si>
  <si>
    <t>24,34,26</t>
  </si>
  <si>
    <t>1.11227783373e-06</t>
  </si>
  <si>
    <t>1.0,0.935,1.0</t>
  </si>
  <si>
    <t>0.743,0.774,0.797</t>
  </si>
  <si>
    <t>ENSG00000081052</t>
  </si>
  <si>
    <t>COL4A4</t>
  </si>
  <si>
    <t>4,5,3</t>
  </si>
  <si>
    <t>5,8,19</t>
  </si>
  <si>
    <t>10,22,18</t>
  </si>
  <si>
    <t>5.25254724266e-05</t>
  </si>
  <si>
    <t>0.265,0.22,0.067</t>
  </si>
  <si>
    <t>0.043,0.02,0.0</t>
  </si>
  <si>
    <t>9,9,9</t>
  </si>
  <si>
    <t>7,22,12</t>
  </si>
  <si>
    <t>3.75113873232e-05</t>
  </si>
  <si>
    <t>0.013116940622236405</t>
  </si>
  <si>
    <t>1.0,1.0,0.806</t>
  </si>
  <si>
    <t>0.518,0.772,0.649</t>
  </si>
  <si>
    <t>6,6,12</t>
  </si>
  <si>
    <t>8,18,9</t>
  </si>
  <si>
    <t>1.76456328186e-05</t>
  </si>
  <si>
    <t>1.0,1.0,0.784</t>
  </si>
  <si>
    <t>0.446,0.644,0.475</t>
  </si>
  <si>
    <t>ENSG00000066044</t>
  </si>
  <si>
    <t>ELAVL1</t>
  </si>
  <si>
    <t>29,26,24</t>
  </si>
  <si>
    <t>24,29,28</t>
  </si>
  <si>
    <t>1,8,5</t>
  </si>
  <si>
    <t>4.65233608564e-05</t>
  </si>
  <si>
    <t>0.953,1.0,0.944</t>
  </si>
  <si>
    <t>0.944,0.719,0.798</t>
  </si>
  <si>
    <t>ENSG00000272168</t>
  </si>
  <si>
    <t>CASC15</t>
  </si>
  <si>
    <t>3,4,4</t>
  </si>
  <si>
    <t>11,19,14</t>
  </si>
  <si>
    <t>13,12,15</t>
  </si>
  <si>
    <t>0.117,0.093,0.122</t>
  </si>
  <si>
    <t>0.0,0.0,0.031</t>
  </si>
  <si>
    <t>ENSG00000128512</t>
  </si>
  <si>
    <t>DOCK4</t>
  </si>
  <si>
    <t>14,12,12</t>
  </si>
  <si>
    <t>3.56153690952e-05</t>
  </si>
  <si>
    <t>0.012766267646365653</t>
  </si>
  <si>
    <t>1.0,0.824,1.0</t>
  </si>
  <si>
    <t>0.857,0.719,0.506</t>
  </si>
  <si>
    <t>10,9,9</t>
  </si>
  <si>
    <t>12,11,7</t>
  </si>
  <si>
    <t>3.88846383048e-05</t>
  </si>
  <si>
    <t>0.013392361346272159</t>
  </si>
  <si>
    <t>1.0,0.805,1.0</t>
  </si>
  <si>
    <t>0.846,0.716,0.391</t>
  </si>
  <si>
    <t>ENSG00000222011</t>
  </si>
  <si>
    <t>FAM185A</t>
  </si>
  <si>
    <t>4,5,4</t>
  </si>
  <si>
    <t>11,21,17</t>
  </si>
  <si>
    <t>28,43,20</t>
  </si>
  <si>
    <t>8.75362954023e-05</t>
  </si>
  <si>
    <t>0.134,0.092,0.091</t>
  </si>
  <si>
    <t>0.015,0.019,0.0</t>
  </si>
  <si>
    <t>ENSG00000158636</t>
  </si>
  <si>
    <t>EMSY</t>
  </si>
  <si>
    <t>23,22,26</t>
  </si>
  <si>
    <t>23,23,14</t>
  </si>
  <si>
    <t>2.87731859065e-05</t>
  </si>
  <si>
    <t>1.0,0.911,1.0</t>
  </si>
  <si>
    <t>0.781,0.842,0.619</t>
  </si>
  <si>
    <t>ENSG00000174007</t>
  </si>
  <si>
    <t>CEP19</t>
  </si>
  <si>
    <t>17,9,8</t>
  </si>
  <si>
    <t>11,20,13</t>
  </si>
  <si>
    <t>4,3,0</t>
  </si>
  <si>
    <t>8.17504856234e-05</t>
  </si>
  <si>
    <t>0.021867284134872576</t>
  </si>
  <si>
    <t>0.542,0.742,1.0</t>
  </si>
  <si>
    <t>ENSG00000156162</t>
  </si>
  <si>
    <t>DPY19L4</t>
  </si>
  <si>
    <t>12,11,12</t>
  </si>
  <si>
    <t>0.914,0.842,0.668</t>
  </si>
  <si>
    <t>ENSG00000136828</t>
  </si>
  <si>
    <t>RALGPS1</t>
  </si>
  <si>
    <t>3,13,7</t>
  </si>
  <si>
    <t>13,8,11</t>
  </si>
  <si>
    <t>0.028334487777302676</t>
  </si>
  <si>
    <t>1.0,1.0,0.818</t>
  </si>
  <si>
    <t>1.0,0.562,0.586</t>
  </si>
  <si>
    <t>2,13,7</t>
  </si>
  <si>
    <t>13,7,10</t>
  </si>
  <si>
    <t>1.0,1.0,0.843</t>
  </si>
  <si>
    <t>1.0,0.573,0.606</t>
  </si>
  <si>
    <t>8,7,9</t>
  </si>
  <si>
    <t>12,14,18</t>
  </si>
  <si>
    <t>1.0,0.399,0.63</t>
  </si>
  <si>
    <t>ENSG00000171466</t>
  </si>
  <si>
    <t>ZNF562</t>
  </si>
  <si>
    <t>7,10,4</t>
  </si>
  <si>
    <t>15,10,5</t>
  </si>
  <si>
    <t>0,6,2</t>
  </si>
  <si>
    <t>1.0,0.846,1.0</t>
  </si>
  <si>
    <t>1.0,0.477,0.578</t>
  </si>
  <si>
    <t>ENSG00000130600</t>
  </si>
  <si>
    <t>H19</t>
  </si>
  <si>
    <t>55,29,29</t>
  </si>
  <si>
    <t>12,16,23</t>
  </si>
  <si>
    <t>2,2,6</t>
  </si>
  <si>
    <t>0.045947255144540566</t>
  </si>
  <si>
    <t>1.0,0.963,0.929</t>
  </si>
  <si>
    <t>0.844,0.878,0.776</t>
  </si>
  <si>
    <t>ENSG00000186815</t>
  </si>
  <si>
    <t>TPCN1</t>
  </si>
  <si>
    <t>16,18,25</t>
  </si>
  <si>
    <t>29,25,17</t>
  </si>
  <si>
    <t>5.84819539969e-05</t>
  </si>
  <si>
    <t>0.017784891036637048</t>
  </si>
  <si>
    <t>0.849,0.659,0.868</t>
  </si>
  <si>
    <t>SE</t>
  </si>
  <si>
    <t>1stExonStart_0base</t>
  </si>
  <si>
    <t>1stExonEnd</t>
  </si>
  <si>
    <t>2ndExonStart_0base</t>
  </si>
  <si>
    <t>2ndExonEnd</t>
  </si>
  <si>
    <t>ENSG00000100095</t>
  </si>
  <si>
    <t>SEZ6L</t>
  </si>
  <si>
    <t>8,4,11</t>
  </si>
  <si>
    <t>7,14,15</t>
  </si>
  <si>
    <t>0,3,4</t>
  </si>
  <si>
    <t>0.021028257846838178</t>
  </si>
  <si>
    <t>1.0,0.679,1.0</t>
  </si>
  <si>
    <t>1.0,0.712,0.665</t>
  </si>
  <si>
    <t>ENSG00000172264</t>
  </si>
  <si>
    <t>MACROD2</t>
  </si>
  <si>
    <t>18,18,13</t>
  </si>
  <si>
    <t>10,18,21</t>
  </si>
  <si>
    <t>4,5,1</t>
  </si>
  <si>
    <t>0.039778501153061585</t>
  </si>
  <si>
    <t>1.0,1.0,0.819</t>
  </si>
  <si>
    <t>0.635,0.715,0.936</t>
  </si>
  <si>
    <t>ENSG00000119689</t>
  </si>
  <si>
    <t>DLST</t>
  </si>
  <si>
    <t>0,2,7</t>
  </si>
  <si>
    <t>12,12,20</t>
  </si>
  <si>
    <t>14,22,16</t>
  </si>
  <si>
    <t>0.022591947355063154</t>
  </si>
  <si>
    <t>0.0,0.145,0.263</t>
  </si>
  <si>
    <t>0.0,0.044,0.0</t>
  </si>
  <si>
    <t>ENSG00000112306</t>
  </si>
  <si>
    <t>RPS12</t>
  </si>
  <si>
    <t>42,49,50</t>
  </si>
  <si>
    <t>30,52,36</t>
  </si>
  <si>
    <t>2.58678498229e-05</t>
  </si>
  <si>
    <t>0.116,0.105,0.108</t>
  </si>
  <si>
    <t>0.055,0.068,0.056</t>
  </si>
  <si>
    <t>ENSG00000025293</t>
  </si>
  <si>
    <t>PHF20</t>
  </si>
  <si>
    <t>16,8,13</t>
  </si>
  <si>
    <t>9,5,5</t>
  </si>
  <si>
    <t>5,2,3</t>
  </si>
  <si>
    <t>7.46063659984e-06</t>
  </si>
  <si>
    <t>1.0,0.81,0.874</t>
  </si>
  <si>
    <t>0.489,0.571,0.47</t>
  </si>
  <si>
    <t>ENSG00000223546</t>
  </si>
  <si>
    <t>LINC00630</t>
  </si>
  <si>
    <t>16,18,11</t>
  </si>
  <si>
    <t>14,12,19</t>
  </si>
  <si>
    <t>10,3,4</t>
  </si>
  <si>
    <t>26,30,15</t>
  </si>
  <si>
    <t>0.028646937071934206</t>
  </si>
  <si>
    <t>0.608,0.671,0.44</t>
  </si>
  <si>
    <t>0.343,0.12,0.266</t>
  </si>
  <si>
    <t>ENSG00000047230</t>
  </si>
  <si>
    <t>CTPS2</t>
  </si>
  <si>
    <t>47,37,47</t>
  </si>
  <si>
    <t>9,11,9</t>
  </si>
  <si>
    <t>21,38,26</t>
  </si>
  <si>
    <t>15,17,19</t>
  </si>
  <si>
    <t>0.803,0.724,0.803</t>
  </si>
  <si>
    <t>0.522,0.636,0.517</t>
  </si>
  <si>
    <t>ENSG00000183354</t>
  </si>
  <si>
    <t>KIAA2026</t>
  </si>
  <si>
    <t>21,22,10</t>
  </si>
  <si>
    <t>0.023675840720176155</t>
  </si>
  <si>
    <t>1.0,0.963,1.0</t>
  </si>
  <si>
    <t>0.652,0.866,0.921</t>
  </si>
  <si>
    <t>ENSG00000179889</t>
  </si>
  <si>
    <t>PDXDC1</t>
  </si>
  <si>
    <t>3,16,11</t>
  </si>
  <si>
    <t>81,69,81</t>
  </si>
  <si>
    <t>0.041,0.21,0.135</t>
  </si>
  <si>
    <t>0.058,0.027,0.033</t>
  </si>
  <si>
    <t>12,10,14</t>
  </si>
  <si>
    <t>5,27,11</t>
  </si>
  <si>
    <t>0.182,0.483,0.364</t>
  </si>
  <si>
    <t>0.211,0.09,0.0</t>
  </si>
  <si>
    <t>55,36,30</t>
  </si>
  <si>
    <t>19,14,13</t>
  </si>
  <si>
    <t>23,41,20</t>
  </si>
  <si>
    <t>19,36,22</t>
  </si>
  <si>
    <t>0.78,0.759,0.739</t>
  </si>
  <si>
    <t>0.597,0.582,0.527</t>
  </si>
  <si>
    <t>ENSG00000100101</t>
  </si>
  <si>
    <t>8,1,4</t>
  </si>
  <si>
    <t>41,61,55</t>
  </si>
  <si>
    <t>60,78,76</t>
  </si>
  <si>
    <t>0.18,0.018,0.075</t>
  </si>
  <si>
    <t>0.018,0.014,0.015</t>
  </si>
  <si>
    <t>ENSG00000290376</t>
  </si>
  <si>
    <t>HERC2P3</t>
  </si>
  <si>
    <t>9,12,16</t>
  </si>
  <si>
    <t>14,11,18</t>
  </si>
  <si>
    <t>2,5,5</t>
  </si>
  <si>
    <t>12,21,22</t>
  </si>
  <si>
    <t>0.020260016153316532</t>
  </si>
  <si>
    <t>0.251,0.363,0.317</t>
  </si>
  <si>
    <t>0.08,0.11,0.106</t>
  </si>
  <si>
    <t>ENSG00000145362</t>
  </si>
  <si>
    <t>ANK2</t>
  </si>
  <si>
    <t>60,44,46</t>
  </si>
  <si>
    <t>43,46,48</t>
  </si>
  <si>
    <t>7,4,3</t>
  </si>
  <si>
    <t>0.038035630440198934</t>
  </si>
  <si>
    <t>1.0,0.976,0.956</t>
  </si>
  <si>
    <t>0.852,0.915,0.937</t>
  </si>
  <si>
    <t>ENSG00000170919</t>
  </si>
  <si>
    <t>TPT1-AS1</t>
  </si>
  <si>
    <t>3,5,3</t>
  </si>
  <si>
    <t>52,38,49</t>
  </si>
  <si>
    <t>40,75,57</t>
  </si>
  <si>
    <t>0.05,0.107,0.053</t>
  </si>
  <si>
    <t>ENSG00000108387</t>
  </si>
  <si>
    <t>SEPTIN4</t>
  </si>
  <si>
    <t>2.48882161291e-06</t>
  </si>
  <si>
    <t>0.341,0.363,0.356</t>
  </si>
  <si>
    <t>0.229,0.248,0.231</t>
  </si>
  <si>
    <t>ENSG00000272779</t>
  </si>
  <si>
    <t>BMS1P20</t>
  </si>
  <si>
    <t>13,9,14</t>
  </si>
  <si>
    <t>5.65723491019e-05</t>
  </si>
  <si>
    <t>0.012713349725445163</t>
  </si>
  <si>
    <t>1.0,0.908,1.0</t>
  </si>
  <si>
    <t>0.767,0.695,0.78</t>
  </si>
  <si>
    <t>21,23,35</t>
  </si>
  <si>
    <t>0.048729325264193143</t>
  </si>
  <si>
    <t>1.0,0.952,1.0</t>
  </si>
  <si>
    <t>0.889,0.906,0.857</t>
  </si>
  <si>
    <t>ENSG00000139644</t>
  </si>
  <si>
    <t>TMBIM6</t>
  </si>
  <si>
    <t>12,7,9</t>
  </si>
  <si>
    <t>3,8,16</t>
  </si>
  <si>
    <t>2,1,4</t>
  </si>
  <si>
    <t>0.030799318869717644</t>
  </si>
  <si>
    <t>0.59,0.885,0.793</t>
  </si>
  <si>
    <t>ENSG00000139697</t>
  </si>
  <si>
    <t>SBNO1</t>
  </si>
  <si>
    <t>24,26,18</t>
  </si>
  <si>
    <t>14,32,23</t>
  </si>
  <si>
    <t>0.861,0.876,0.91</t>
  </si>
  <si>
    <t>MXE</t>
  </si>
  <si>
    <t>event type</t>
  </si>
  <si>
    <t>SE = skipped exon; RI = retained intron; MXE = mutually exclusive exon; A5SS = alternative 5' splice site; A3SS = alternative 3' splice site</t>
  </si>
  <si>
    <t>ENSG00000099953</t>
  </si>
  <si>
    <t>MMP11</t>
  </si>
  <si>
    <t>42,34</t>
  </si>
  <si>
    <t>0,0</t>
  </si>
  <si>
    <t>68,57</t>
  </si>
  <si>
    <t>5,2</t>
  </si>
  <si>
    <t>1.0,1.0</t>
  </si>
  <si>
    <t>0.735,0.853</t>
  </si>
  <si>
    <t>ENSG00000133460</t>
  </si>
  <si>
    <t>SLC2A11</t>
  </si>
  <si>
    <t>4,4</t>
  </si>
  <si>
    <t>14,10</t>
  </si>
  <si>
    <t>1,0</t>
  </si>
  <si>
    <t>19,25</t>
  </si>
  <si>
    <t>0.19,0.248</t>
  </si>
  <si>
    <t>0.042,0.0</t>
  </si>
  <si>
    <t>ENSG00000092108</t>
  </si>
  <si>
    <t>SCFD1</t>
  </si>
  <si>
    <t>5,6</t>
  </si>
  <si>
    <t>26,26</t>
  </si>
  <si>
    <t>0,1</t>
  </si>
  <si>
    <t>39,48</t>
  </si>
  <si>
    <t>2.23695561006e-05</t>
  </si>
  <si>
    <t>0.146,0.171</t>
  </si>
  <si>
    <t>0.0,0.018</t>
  </si>
  <si>
    <t>ENSG00000135241</t>
  </si>
  <si>
    <t>PNPLA8</t>
  </si>
  <si>
    <t>42,16</t>
  </si>
  <si>
    <t>29,19</t>
  </si>
  <si>
    <t>1,6</t>
  </si>
  <si>
    <t>0.94,0.631</t>
  </si>
  <si>
    <t>ENSG00000116809</t>
  </si>
  <si>
    <t>ZBTB17</t>
  </si>
  <si>
    <t>2,6</t>
  </si>
  <si>
    <t>8,10</t>
  </si>
  <si>
    <t>15,16</t>
  </si>
  <si>
    <t>0.179,0.343</t>
  </si>
  <si>
    <t>0.055,0.0</t>
  </si>
  <si>
    <t>ENSG00000143850</t>
  </si>
  <si>
    <t>PLEKHA6</t>
  </si>
  <si>
    <t>55,45</t>
  </si>
  <si>
    <t>47,70</t>
  </si>
  <si>
    <t>7,4</t>
  </si>
  <si>
    <t>6.43124601782e-05</t>
  </si>
  <si>
    <t>0.019760927419352214</t>
  </si>
  <si>
    <t>0.827,0.926</t>
  </si>
  <si>
    <t>ENSG00000173992</t>
  </si>
  <si>
    <t>CCS</t>
  </si>
  <si>
    <t>16,15</t>
  </si>
  <si>
    <t>29,20</t>
  </si>
  <si>
    <t>5,8</t>
  </si>
  <si>
    <t>47,38</t>
  </si>
  <si>
    <t>9.80270576721e-05</t>
  </si>
  <si>
    <t>0.027296451100943513</t>
  </si>
  <si>
    <t>0.198,0.251</t>
  </si>
  <si>
    <t>0.045,0.086</t>
  </si>
  <si>
    <t>ENSG00000119682</t>
  </si>
  <si>
    <t>AREL1</t>
  </si>
  <si>
    <t>9,9</t>
  </si>
  <si>
    <t>17,17</t>
  </si>
  <si>
    <t>1,4</t>
  </si>
  <si>
    <t>0.828,0.546</t>
  </si>
  <si>
    <t>ENSG00000085982</t>
  </si>
  <si>
    <t>USP40</t>
  </si>
  <si>
    <t>4,6</t>
  </si>
  <si>
    <t>12,24</t>
  </si>
  <si>
    <t>15,22</t>
  </si>
  <si>
    <t>1.53693651086e-05</t>
  </si>
  <si>
    <t>0.236,0.188</t>
  </si>
  <si>
    <t>0.0,0.0</t>
  </si>
  <si>
    <t>ENSG00000138002</t>
  </si>
  <si>
    <t>IFT172</t>
  </si>
  <si>
    <t>4,7</t>
  </si>
  <si>
    <t>9,3</t>
  </si>
  <si>
    <t>13,12</t>
  </si>
  <si>
    <t>5.07168023938e-05</t>
  </si>
  <si>
    <t>0.115,0.406</t>
  </si>
  <si>
    <t>0.0,0.024</t>
  </si>
  <si>
    <t>ENSG00000053747</t>
  </si>
  <si>
    <t>LAMA3</t>
  </si>
  <si>
    <t>9,6</t>
  </si>
  <si>
    <t>29,24</t>
  </si>
  <si>
    <t>2,2</t>
  </si>
  <si>
    <t>45,65</t>
  </si>
  <si>
    <t>6.95833765348e-05</t>
  </si>
  <si>
    <t>0.021137532062821294</t>
  </si>
  <si>
    <t>0.086,0.07</t>
  </si>
  <si>
    <t>0.013,0.009</t>
  </si>
  <si>
    <t>ENSG00000137166</t>
  </si>
  <si>
    <t>FOXP4</t>
  </si>
  <si>
    <t>7,8</t>
  </si>
  <si>
    <t>61,50</t>
  </si>
  <si>
    <t>0,2</t>
  </si>
  <si>
    <t>66,65</t>
  </si>
  <si>
    <t>0.057,0.078</t>
  </si>
  <si>
    <t>0.0,0.016</t>
  </si>
  <si>
    <t>ENSG00000064687</t>
  </si>
  <si>
    <t>ABCA7</t>
  </si>
  <si>
    <t>18,11</t>
  </si>
  <si>
    <t>4.88722434355e-05</t>
  </si>
  <si>
    <t>0.68,0.765</t>
  </si>
  <si>
    <t>ENSG00000162910</t>
  </si>
  <si>
    <t>MRPL55</t>
  </si>
  <si>
    <t>17,18</t>
  </si>
  <si>
    <t>24,19</t>
  </si>
  <si>
    <t>10,8</t>
  </si>
  <si>
    <t>55,40</t>
  </si>
  <si>
    <t>2.21088046376e-05</t>
  </si>
  <si>
    <t>0.236,0.293</t>
  </si>
  <si>
    <t>0.074,0.08</t>
  </si>
  <si>
    <t>18,21</t>
  </si>
  <si>
    <t>11,11</t>
  </si>
  <si>
    <t>3.95342823026e-05</t>
  </si>
  <si>
    <t>0.014281492358285179</t>
  </si>
  <si>
    <t>0.226,0.301</t>
  </si>
  <si>
    <t>0.072,0.097</t>
  </si>
  <si>
    <t>ENSG00000125877</t>
  </si>
  <si>
    <t>ITPA</t>
  </si>
  <si>
    <t>8,2</t>
  </si>
  <si>
    <t>38,19</t>
  </si>
  <si>
    <t>36,46</t>
  </si>
  <si>
    <t>0.14,0.076</t>
  </si>
  <si>
    <t>0.021,0.0</t>
  </si>
  <si>
    <t>ENSG00000082397</t>
  </si>
  <si>
    <t>EPB41L3</t>
  </si>
  <si>
    <t>44,41</t>
  </si>
  <si>
    <t>43,36</t>
  </si>
  <si>
    <t>1,3</t>
  </si>
  <si>
    <t>8.00445565984e-05</t>
  </si>
  <si>
    <t>0.020220570797686223</t>
  </si>
  <si>
    <t>0.674,0.366</t>
  </si>
  <si>
    <t>ENSG00000047849</t>
  </si>
  <si>
    <t>MAP4</t>
  </si>
  <si>
    <t>50,51</t>
  </si>
  <si>
    <t>50,60</t>
  </si>
  <si>
    <t>0.906,0.885</t>
  </si>
  <si>
    <t>ENSG00000158864</t>
  </si>
  <si>
    <t>NDUFS2</t>
  </si>
  <si>
    <t>8,18</t>
  </si>
  <si>
    <t>10,10</t>
  </si>
  <si>
    <t>2,3</t>
  </si>
  <si>
    <t>5.48480868323e-06</t>
  </si>
  <si>
    <t>0.524,0.423</t>
  </si>
  <si>
    <t>24,21</t>
  </si>
  <si>
    <t>21,12</t>
  </si>
  <si>
    <t>3,3</t>
  </si>
  <si>
    <t>1.0,0.732</t>
  </si>
  <si>
    <t>0.477,0.342</t>
  </si>
  <si>
    <t>ENSG00000099250</t>
  </si>
  <si>
    <t>NRP1</t>
  </si>
  <si>
    <t>8,8</t>
  </si>
  <si>
    <t>11,8</t>
  </si>
  <si>
    <t>4,2</t>
  </si>
  <si>
    <t>0.038530407797846514</t>
  </si>
  <si>
    <t>0.707,0.778</t>
  </si>
  <si>
    <t>ENSG00000124839</t>
  </si>
  <si>
    <t>RAB17</t>
  </si>
  <si>
    <t>14,6</t>
  </si>
  <si>
    <t>7,11</t>
  </si>
  <si>
    <t>3,2</t>
  </si>
  <si>
    <t>0.045697694564687925</t>
  </si>
  <si>
    <t>0.618,0.792</t>
  </si>
  <si>
    <t>ENSG00000288558</t>
  </si>
  <si>
    <t>DUS4L-BCAP29</t>
  </si>
  <si>
    <t>16,14</t>
  </si>
  <si>
    <t>1,5</t>
  </si>
  <si>
    <t>9.95857201791e-06</t>
  </si>
  <si>
    <t>0.784,0.436</t>
  </si>
  <si>
    <t>ENSG00000127415</t>
  </si>
  <si>
    <t>IDUA</t>
  </si>
  <si>
    <t>5,4</t>
  </si>
  <si>
    <t>32,23</t>
  </si>
  <si>
    <t>54,28</t>
  </si>
  <si>
    <t>0.132,0.145</t>
  </si>
  <si>
    <t>0.0,0.034</t>
  </si>
  <si>
    <t>ENSG00000174227</t>
  </si>
  <si>
    <t>PIGG</t>
  </si>
  <si>
    <t>21,16</t>
  </si>
  <si>
    <t>1,1</t>
  </si>
  <si>
    <t>25,34</t>
  </si>
  <si>
    <t>0.218,0.173</t>
  </si>
  <si>
    <t>0.032,0.024</t>
  </si>
  <si>
    <t>ENSG00000198700</t>
  </si>
  <si>
    <t>IPO9</t>
  </si>
  <si>
    <t>54,37</t>
  </si>
  <si>
    <t>39,69</t>
  </si>
  <si>
    <t>8,5</t>
  </si>
  <si>
    <t>0.027511005491537024</t>
  </si>
  <si>
    <t>1.0,0.97</t>
  </si>
  <si>
    <t>0.812,0.924</t>
  </si>
  <si>
    <t>ENSG00000133226</t>
  </si>
  <si>
    <t>SRRM1</t>
  </si>
  <si>
    <t>55,75</t>
  </si>
  <si>
    <t>48,42</t>
  </si>
  <si>
    <t>26,51</t>
  </si>
  <si>
    <t>53,81</t>
  </si>
  <si>
    <t>6.37430570067e-05</t>
  </si>
  <si>
    <t>0.016871985186986096</t>
  </si>
  <si>
    <t>0.251,0.343</t>
  </si>
  <si>
    <t>0.126,0.156</t>
  </si>
  <si>
    <t>ENSG00000135404</t>
  </si>
  <si>
    <t>CD63</t>
  </si>
  <si>
    <t>13,19</t>
  </si>
  <si>
    <t>21,17</t>
  </si>
  <si>
    <t>4,5</t>
  </si>
  <si>
    <t>1.0,0.929</t>
  </si>
  <si>
    <t>0.782,0.699</t>
  </si>
  <si>
    <t>ENSG00000197355</t>
  </si>
  <si>
    <t>UAP1L1</t>
  </si>
  <si>
    <t>26,14</t>
  </si>
  <si>
    <t>22,31</t>
  </si>
  <si>
    <t>0.955,1.0</t>
  </si>
  <si>
    <t>0.719,0.863</t>
  </si>
  <si>
    <t>ENSG00000196739</t>
  </si>
  <si>
    <t>COL27A1</t>
  </si>
  <si>
    <t>141,94</t>
  </si>
  <si>
    <t>40,65</t>
  </si>
  <si>
    <t>0.134,0.279</t>
  </si>
  <si>
    <t>0.08,0.108</t>
  </si>
  <si>
    <t>ENSG00000124593</t>
  </si>
  <si>
    <t>90,63</t>
  </si>
  <si>
    <t>82,75</t>
  </si>
  <si>
    <t>9,5</t>
  </si>
  <si>
    <t>2.77113710829e-05</t>
  </si>
  <si>
    <t>0.899,0.936</t>
  </si>
  <si>
    <t>ENSG00000204248</t>
  </si>
  <si>
    <t>COL11A2</t>
  </si>
  <si>
    <t>37,21</t>
  </si>
  <si>
    <t>5,3</t>
  </si>
  <si>
    <t>48,58</t>
  </si>
  <si>
    <t>9.86512698635e-05</t>
  </si>
  <si>
    <t>0.023028203386744345</t>
  </si>
  <si>
    <t>0.126,0.203</t>
  </si>
  <si>
    <t>0.048,0.025</t>
  </si>
  <si>
    <t>ENSG00000188994</t>
  </si>
  <si>
    <t>ZNF292</t>
  </si>
  <si>
    <t>20,20</t>
  </si>
  <si>
    <t>24,20</t>
  </si>
  <si>
    <t>2.54055600746e-06</t>
  </si>
  <si>
    <t>0.497,0.215</t>
  </si>
  <si>
    <t>ENSG00000118418</t>
  </si>
  <si>
    <t>HMGN3</t>
  </si>
  <si>
    <t>68,78</t>
  </si>
  <si>
    <t>10,12</t>
  </si>
  <si>
    <t>50,53</t>
  </si>
  <si>
    <t>35,22</t>
  </si>
  <si>
    <t>2.60296751182e-05</t>
  </si>
  <si>
    <t>0.733,0.724</t>
  </si>
  <si>
    <t>0.366,0.493</t>
  </si>
  <si>
    <t>65,72</t>
  </si>
  <si>
    <t>49,52</t>
  </si>
  <si>
    <t>5.21501574187e-05</t>
  </si>
  <si>
    <t>0.014525638359475098</t>
  </si>
  <si>
    <t>0.728,0.712</t>
  </si>
  <si>
    <t>61,70</t>
  </si>
  <si>
    <t>0.719,0.709</t>
  </si>
  <si>
    <t>0.369,0.497</t>
  </si>
  <si>
    <t>ENSG00000164880</t>
  </si>
  <si>
    <t>INTS1</t>
  </si>
  <si>
    <t>8,4</t>
  </si>
  <si>
    <t>45,34</t>
  </si>
  <si>
    <t>53,49</t>
  </si>
  <si>
    <t>2.04602702677e-05</t>
  </si>
  <si>
    <t>0.122,0.084</t>
  </si>
  <si>
    <t>ENSG00000221968</t>
  </si>
  <si>
    <t>FADS3</t>
  </si>
  <si>
    <t>47,49</t>
  </si>
  <si>
    <t>17,27</t>
  </si>
  <si>
    <t>0.143,0.196</t>
  </si>
  <si>
    <t>0.064,0.098</t>
  </si>
  <si>
    <t>ENSG00000175482</t>
  </si>
  <si>
    <t>POLD4</t>
  </si>
  <si>
    <t>11,6</t>
  </si>
  <si>
    <t>0.046741097962221645</t>
  </si>
  <si>
    <t>0.845,1.0</t>
  </si>
  <si>
    <t>0.599,0.576</t>
  </si>
  <si>
    <t>ENSG00000105618</t>
  </si>
  <si>
    <t>PRPF31</t>
  </si>
  <si>
    <t>10,14</t>
  </si>
  <si>
    <t>22,12</t>
  </si>
  <si>
    <t>17,8</t>
  </si>
  <si>
    <t>78,76</t>
  </si>
  <si>
    <t>0.046822902732935705</t>
  </si>
  <si>
    <t>0.224,0.425</t>
  </si>
  <si>
    <t>0.121,0.063</t>
  </si>
  <si>
    <t>34,30</t>
  </si>
  <si>
    <t>46,45</t>
  </si>
  <si>
    <t>3.70933322102e-06</t>
  </si>
  <si>
    <t>0.617,0.734</t>
  </si>
  <si>
    <t>ENSG00000188603</t>
  </si>
  <si>
    <t>CLN3</t>
  </si>
  <si>
    <t>11,5</t>
  </si>
  <si>
    <t>17,26</t>
  </si>
  <si>
    <t>0.514,0.618</t>
  </si>
  <si>
    <t>ENSG00000114062</t>
  </si>
  <si>
    <t>UBE3A</t>
  </si>
  <si>
    <t>3,6</t>
  </si>
  <si>
    <t>3.74766775268e-06</t>
  </si>
  <si>
    <t>0.753,0.621</t>
  </si>
  <si>
    <t>ENSG00000100911</t>
  </si>
  <si>
    <t>PSME2</t>
  </si>
  <si>
    <t>30,29</t>
  </si>
  <si>
    <t>82,45</t>
  </si>
  <si>
    <t>10,20</t>
  </si>
  <si>
    <t>87,84</t>
  </si>
  <si>
    <t>0.069,0.115</t>
  </si>
  <si>
    <t>0.023,0.046</t>
  </si>
  <si>
    <t>ENSG00000123191</t>
  </si>
  <si>
    <t>ATP7B</t>
  </si>
  <si>
    <t>70,56</t>
  </si>
  <si>
    <t>45,49</t>
  </si>
  <si>
    <t>3,5</t>
  </si>
  <si>
    <t>4.62896428521e-05</t>
  </si>
  <si>
    <t>0.013008334328028918</t>
  </si>
  <si>
    <t>0.795,1.0</t>
  </si>
  <si>
    <t>0.454,0.352</t>
  </si>
  <si>
    <t>ENSG00000006744</t>
  </si>
  <si>
    <t>ELAC2</t>
  </si>
  <si>
    <t>6,7</t>
  </si>
  <si>
    <t>15,17</t>
  </si>
  <si>
    <t>3,0</t>
  </si>
  <si>
    <t>34,26</t>
  </si>
  <si>
    <t>0.025486977069889203</t>
  </si>
  <si>
    <t>0.208,0.213</t>
  </si>
  <si>
    <t>ENSG00000141279</t>
  </si>
  <si>
    <t>NPEPPS</t>
  </si>
  <si>
    <t>9,26</t>
  </si>
  <si>
    <t>96,88</t>
  </si>
  <si>
    <t>0.038321025752429995</t>
  </si>
  <si>
    <t>0.049,0.141</t>
  </si>
  <si>
    <t>0.027,0.033</t>
  </si>
  <si>
    <t>ENSG00000072274</t>
  </si>
  <si>
    <t>TFRC</t>
  </si>
  <si>
    <t>41,56</t>
  </si>
  <si>
    <t>36,23</t>
  </si>
  <si>
    <t>35,44</t>
  </si>
  <si>
    <t>52,64</t>
  </si>
  <si>
    <t>0.042864689737714734</t>
  </si>
  <si>
    <t>0.079,0.155</t>
  </si>
  <si>
    <t>0.048,0.049</t>
  </si>
  <si>
    <t>ENSG00000103253</t>
  </si>
  <si>
    <t>HAGHL</t>
  </si>
  <si>
    <t>16,20</t>
  </si>
  <si>
    <t>16,12</t>
  </si>
  <si>
    <t>2,7</t>
  </si>
  <si>
    <t>0.026861715719389997</t>
  </si>
  <si>
    <t>0.861,1.0</t>
  </si>
  <si>
    <t>0.756,0.399</t>
  </si>
  <si>
    <t>2.03505556051e-06</t>
  </si>
  <si>
    <t>0.436,0.515</t>
  </si>
  <si>
    <t>0.3,0.259</t>
  </si>
  <si>
    <t>ENSG00000196642</t>
  </si>
  <si>
    <t>RABL6</t>
  </si>
  <si>
    <t>19,15</t>
  </si>
  <si>
    <t>31,31</t>
  </si>
  <si>
    <t>6.59095094386e-05</t>
  </si>
  <si>
    <t>0.016501344453991307</t>
  </si>
  <si>
    <t>0.678,0.808</t>
  </si>
  <si>
    <t>ENSG00000162909</t>
  </si>
  <si>
    <t>CAPN2</t>
  </si>
  <si>
    <t>103,82</t>
  </si>
  <si>
    <t>1.47251805928e-05</t>
  </si>
  <si>
    <t>0.322,0.419</t>
  </si>
  <si>
    <t>0.209,0.221</t>
  </si>
  <si>
    <t>ENSG00000114054</t>
  </si>
  <si>
    <t>PCCB</t>
  </si>
  <si>
    <t>9,12</t>
  </si>
  <si>
    <t>46,31</t>
  </si>
  <si>
    <t>50,50</t>
  </si>
  <si>
    <t>2.47568387907e-05</t>
  </si>
  <si>
    <t>0.069,0.128</t>
  </si>
  <si>
    <t>0.015,0.015</t>
  </si>
  <si>
    <t>ENSG00000176978</t>
  </si>
  <si>
    <t>DPP7</t>
  </si>
  <si>
    <t>19,20</t>
  </si>
  <si>
    <t>17,15</t>
  </si>
  <si>
    <t>0.795,0.774</t>
  </si>
  <si>
    <t>ENSG00000125875</t>
  </si>
  <si>
    <t>TBC1D20</t>
  </si>
  <si>
    <t>53,62</t>
  </si>
  <si>
    <t>51,50</t>
  </si>
  <si>
    <t>4,1</t>
  </si>
  <si>
    <t>0.572,0.84</t>
  </si>
  <si>
    <t>ENSG00000127980</t>
  </si>
  <si>
    <t>PEX1</t>
  </si>
  <si>
    <t>67,59</t>
  </si>
  <si>
    <t>11,3</t>
  </si>
  <si>
    <t>30,54</t>
  </si>
  <si>
    <t>18,29</t>
  </si>
  <si>
    <t>0.409,0.691</t>
  </si>
  <si>
    <t>0.159,0.175</t>
  </si>
  <si>
    <t>ENSG00000001631</t>
  </si>
  <si>
    <t>KRIT1</t>
  </si>
  <si>
    <t>0.042251108275357295</t>
  </si>
  <si>
    <t>0.629,0.886</t>
  </si>
  <si>
    <t>ENSG00000099901</t>
  </si>
  <si>
    <t>RANBP1</t>
  </si>
  <si>
    <t>35,35</t>
  </si>
  <si>
    <t>14,25</t>
  </si>
  <si>
    <t>20,30</t>
  </si>
  <si>
    <t>46,36</t>
  </si>
  <si>
    <t>0.337,0.222</t>
  </si>
  <si>
    <t>0.081,0.145</t>
  </si>
  <si>
    <t>ENSG00000121716</t>
  </si>
  <si>
    <t>PILRB</t>
  </si>
  <si>
    <t>15,5</t>
  </si>
  <si>
    <t>0.969,0.966</t>
  </si>
  <si>
    <t>0.776,0.891</t>
  </si>
  <si>
    <t>ENSG00000182484</t>
  </si>
  <si>
    <t>WASH6P</t>
  </si>
  <si>
    <t>32,25</t>
  </si>
  <si>
    <t>35,25</t>
  </si>
  <si>
    <t>6,3</t>
  </si>
  <si>
    <t>0.925,1.0</t>
  </si>
  <si>
    <t>0.691,0.762</t>
  </si>
  <si>
    <t>ENSG00000068308</t>
  </si>
  <si>
    <t>OTUD5</t>
  </si>
  <si>
    <t>10,11</t>
  </si>
  <si>
    <t>7,2</t>
  </si>
  <si>
    <t>8.66565291369e-06</t>
  </si>
  <si>
    <t>0.478,0.779</t>
  </si>
  <si>
    <t>ENSG00000198105</t>
  </si>
  <si>
    <t>ZNF248</t>
  </si>
  <si>
    <t>2,4</t>
  </si>
  <si>
    <t>2.10576302118e-05</t>
  </si>
  <si>
    <t>0.909,0.851</t>
  </si>
  <si>
    <t>0.6,0.58</t>
  </si>
  <si>
    <t>ENSG00000156042</t>
  </si>
  <si>
    <t>CFAP70</t>
  </si>
  <si>
    <t>0.88,0.608</t>
  </si>
  <si>
    <t>ENSG00000159899</t>
  </si>
  <si>
    <t>NPR2</t>
  </si>
  <si>
    <t>18,12</t>
  </si>
  <si>
    <t>18,23</t>
  </si>
  <si>
    <t>20,39</t>
  </si>
  <si>
    <t>1.1483824025e-06</t>
  </si>
  <si>
    <t>0.253,0.15</t>
  </si>
  <si>
    <t>0.033,0.025</t>
  </si>
  <si>
    <t>ENSG00000119977</t>
  </si>
  <si>
    <t>TCTN3</t>
  </si>
  <si>
    <t>8,9</t>
  </si>
  <si>
    <t>16,10</t>
  </si>
  <si>
    <t>7.13332744655e-05</t>
  </si>
  <si>
    <t>0.016935503265343706</t>
  </si>
  <si>
    <t>0.83,0.432</t>
  </si>
  <si>
    <t>ENSG00000099889</t>
  </si>
  <si>
    <t>ARVCF</t>
  </si>
  <si>
    <t>94,68</t>
  </si>
  <si>
    <t>99,74</t>
  </si>
  <si>
    <t>0.033922745156441614</t>
  </si>
  <si>
    <t>0.937,0.69</t>
  </si>
  <si>
    <t>ENSG00000160014</t>
  </si>
  <si>
    <t>CALM3</t>
  </si>
  <si>
    <t>18,3</t>
  </si>
  <si>
    <t>1,2</t>
  </si>
  <si>
    <t>0.409,0.216</t>
  </si>
  <si>
    <t>ENSG00000113721</t>
  </si>
  <si>
    <t>PDGFRB</t>
  </si>
  <si>
    <t>15,12</t>
  </si>
  <si>
    <t>4,10</t>
  </si>
  <si>
    <t>3,4</t>
  </si>
  <si>
    <t>9.35223256615e-08</t>
  </si>
  <si>
    <t>0.322,0.471</t>
  </si>
  <si>
    <t>ENSG00000005156</t>
  </si>
  <si>
    <t>LIG3</t>
  </si>
  <si>
    <t>12,7</t>
  </si>
  <si>
    <t>34,18</t>
  </si>
  <si>
    <t>41,36</t>
  </si>
  <si>
    <t>6.19907539834e-06</t>
  </si>
  <si>
    <t>0.164,0.177</t>
  </si>
  <si>
    <t>0.013,0.03</t>
  </si>
  <si>
    <t>ENSG00000008130</t>
  </si>
  <si>
    <t>NADK</t>
  </si>
  <si>
    <t>14,8</t>
  </si>
  <si>
    <t>8,6</t>
  </si>
  <si>
    <t>0.563,0.492</t>
  </si>
  <si>
    <t>42,30</t>
  </si>
  <si>
    <t>36,44</t>
  </si>
  <si>
    <t>7.35180063467e-05</t>
  </si>
  <si>
    <t>0.936,1.0</t>
  </si>
  <si>
    <t>0.641,0.792</t>
  </si>
  <si>
    <t>ENSG00000115694</t>
  </si>
  <si>
    <t>STK25</t>
  </si>
  <si>
    <t>37,36</t>
  </si>
  <si>
    <t>34,36</t>
  </si>
  <si>
    <t>0.584,0.856</t>
  </si>
  <si>
    <t>ENSG00000109736</t>
  </si>
  <si>
    <t>MFSD10</t>
  </si>
  <si>
    <t>0.709,0.788</t>
  </si>
  <si>
    <t>ENSG00000076984</t>
  </si>
  <si>
    <t>MAP2K7</t>
  </si>
  <si>
    <t>14,3</t>
  </si>
  <si>
    <t>9,2</t>
  </si>
  <si>
    <t>7.28639247494e-07</t>
  </si>
  <si>
    <t>0.499,0.49</t>
  </si>
  <si>
    <t>ENSG00000100241</t>
  </si>
  <si>
    <t>SBF1</t>
  </si>
  <si>
    <t>122,85</t>
  </si>
  <si>
    <t>8,1</t>
  </si>
  <si>
    <t>12,20</t>
  </si>
  <si>
    <t>0.048524489271372546</t>
  </si>
  <si>
    <t>0.909,0.982</t>
  </si>
  <si>
    <t>0.844,0.796</t>
  </si>
  <si>
    <t>ENSG00000181027</t>
  </si>
  <si>
    <t>FKRP</t>
  </si>
  <si>
    <t>36,25</t>
  </si>
  <si>
    <t>31,25</t>
  </si>
  <si>
    <t>0.947,1.0</t>
  </si>
  <si>
    <t>0.755,0.805</t>
  </si>
  <si>
    <t>26,15</t>
  </si>
  <si>
    <t>19,17</t>
  </si>
  <si>
    <t>0.022338915626319743</t>
  </si>
  <si>
    <t>0.917,1.0</t>
  </si>
  <si>
    <t>0.617,0.706</t>
  </si>
  <si>
    <t>27,17</t>
  </si>
  <si>
    <t>26,17</t>
  </si>
  <si>
    <t>0.025690825910613425</t>
  </si>
  <si>
    <t>0.886,1.0</t>
  </si>
  <si>
    <t>0.599,0.619</t>
  </si>
  <si>
    <t>ENSG00000129351</t>
  </si>
  <si>
    <t>ILF3</t>
  </si>
  <si>
    <t>11,13</t>
  </si>
  <si>
    <t>0.983,0.967</t>
  </si>
  <si>
    <t>0.915,0.892</t>
  </si>
  <si>
    <t>ENSG00000089356</t>
  </si>
  <si>
    <t>FXYD3</t>
  </si>
  <si>
    <t>7,16</t>
  </si>
  <si>
    <t>6,2</t>
  </si>
  <si>
    <t>2.11799995576e-05</t>
  </si>
  <si>
    <t>0.427,0.836</t>
  </si>
  <si>
    <t>ENSG00000167685</t>
  </si>
  <si>
    <t>ZNF444</t>
  </si>
  <si>
    <t>2,0</t>
  </si>
  <si>
    <t>24,18</t>
  </si>
  <si>
    <t>0.241,0.223</t>
  </si>
  <si>
    <t>0.046,0.0</t>
  </si>
  <si>
    <t>ENSG00000124140</t>
  </si>
  <si>
    <t>SLC12A5</t>
  </si>
  <si>
    <t>10,6</t>
  </si>
  <si>
    <t>0.441,0.372</t>
  </si>
  <si>
    <t>0.09,0.073</t>
  </si>
  <si>
    <t>0.038267192241522544</t>
  </si>
  <si>
    <t>0.506,0.434</t>
  </si>
  <si>
    <t>0.113,0.093</t>
  </si>
  <si>
    <t>ENSG00000186111</t>
  </si>
  <si>
    <t>PIP5K1C</t>
  </si>
  <si>
    <t>32,27</t>
  </si>
  <si>
    <t>2,13</t>
  </si>
  <si>
    <t>3.27465736083e-07</t>
  </si>
  <si>
    <t>0.074,0.064</t>
  </si>
  <si>
    <t>0.005,0.027</t>
  </si>
  <si>
    <t>ENSG00000186594</t>
  </si>
  <si>
    <t>MIR22HG</t>
  </si>
  <si>
    <t>17,24</t>
  </si>
  <si>
    <t>33,27</t>
  </si>
  <si>
    <t>7,0</t>
  </si>
  <si>
    <t>0.606,1.0</t>
  </si>
  <si>
    <t>ENSG00000184792</t>
  </si>
  <si>
    <t>OSBP2</t>
  </si>
  <si>
    <t>73,76</t>
  </si>
  <si>
    <t>4,0</t>
  </si>
  <si>
    <t>54,68</t>
  </si>
  <si>
    <t>6,11</t>
  </si>
  <si>
    <t>0.902,1.0</t>
  </si>
  <si>
    <t>0.819,0.757</t>
  </si>
  <si>
    <t>ENSG00000187824</t>
  </si>
  <si>
    <t>TMEM220</t>
  </si>
  <si>
    <t>3,7</t>
  </si>
  <si>
    <t>17,11</t>
  </si>
  <si>
    <t>5,5</t>
  </si>
  <si>
    <t>3.92426285074e-05</t>
  </si>
  <si>
    <t>0.739,0.647</t>
  </si>
  <si>
    <t>ENSG00000140694</t>
  </si>
  <si>
    <t>PARN</t>
  </si>
  <si>
    <t>6,6</t>
  </si>
  <si>
    <t>27,41</t>
  </si>
  <si>
    <t>55,39</t>
  </si>
  <si>
    <t>0.109,0.075</t>
  </si>
  <si>
    <t>0.0,0.028</t>
  </si>
  <si>
    <t>ENSG00000174628</t>
  </si>
  <si>
    <t>IQCK</t>
  </si>
  <si>
    <t>12,11</t>
  </si>
  <si>
    <t>8,11</t>
  </si>
  <si>
    <t>0.879,1.0</t>
  </si>
  <si>
    <t>0.617,0.624</t>
  </si>
  <si>
    <t>ENSG00000149929</t>
  </si>
  <si>
    <t>HIRIP3</t>
  </si>
  <si>
    <t>22,11</t>
  </si>
  <si>
    <t>19,29</t>
  </si>
  <si>
    <t>3.92488494438e-06</t>
  </si>
  <si>
    <t>0.465,0.57</t>
  </si>
  <si>
    <t>ENSG00000188501</t>
  </si>
  <si>
    <t>LCTL</t>
  </si>
  <si>
    <t>18,6</t>
  </si>
  <si>
    <t>3.0898042089e-05</t>
  </si>
  <si>
    <t>0.631,0.762</t>
  </si>
  <si>
    <t>10,13</t>
  </si>
  <si>
    <t>3.86784811957e-08</t>
  </si>
  <si>
    <t>3.6381102201504613e-05</t>
  </si>
  <si>
    <t>0.487,0.363</t>
  </si>
  <si>
    <t>13,15</t>
  </si>
  <si>
    <t>10,9</t>
  </si>
  <si>
    <t>1.10643067985e-06</t>
  </si>
  <si>
    <t>0.699,0.511</t>
  </si>
  <si>
    <t>ENSG00000197119</t>
  </si>
  <si>
    <t>SLC25A29</t>
  </si>
  <si>
    <t>7,10</t>
  </si>
  <si>
    <t>45,24</t>
  </si>
  <si>
    <t>66,47</t>
  </si>
  <si>
    <t>8.12957778424e-05</t>
  </si>
  <si>
    <t>0.014252737288121122</t>
  </si>
  <si>
    <t>0.114,0.256</t>
  </si>
  <si>
    <t>0.012,0.05</t>
  </si>
  <si>
    <t>21,19</t>
  </si>
  <si>
    <t>8,12</t>
  </si>
  <si>
    <t>0.034481845477922636</t>
  </si>
  <si>
    <t>0.239,0.348</t>
  </si>
  <si>
    <t>0.076,0.147</t>
  </si>
  <si>
    <t>115,92</t>
  </si>
  <si>
    <t>80,55</t>
  </si>
  <si>
    <t>4.05352223042e-05</t>
  </si>
  <si>
    <t>0.424,0.525</t>
  </si>
  <si>
    <t>0.259,0.252</t>
  </si>
  <si>
    <t>ENSG00000213928</t>
  </si>
  <si>
    <t>IRF9</t>
  </si>
  <si>
    <t>11,9</t>
  </si>
  <si>
    <t>45,35</t>
  </si>
  <si>
    <t>71,79</t>
  </si>
  <si>
    <t>7.90024833026e-05</t>
  </si>
  <si>
    <t>0.013891777909630474</t>
  </si>
  <si>
    <t>0.117,0.122</t>
  </si>
  <si>
    <t>0.022,0.027</t>
  </si>
  <si>
    <t>ENSG00000081177</t>
  </si>
  <si>
    <t>EXD2</t>
  </si>
  <si>
    <t>13,9</t>
  </si>
  <si>
    <t>6,10</t>
  </si>
  <si>
    <t>4,3</t>
  </si>
  <si>
    <t>3.67472132501e-06</t>
  </si>
  <si>
    <t>0.49,0.681</t>
  </si>
  <si>
    <t>ENSG00000119688</t>
  </si>
  <si>
    <t>ABCD4</t>
  </si>
  <si>
    <t>52,43</t>
  </si>
  <si>
    <t>41,55</t>
  </si>
  <si>
    <t>2.4827496098e-05</t>
  </si>
  <si>
    <t>0.778,0.739</t>
  </si>
  <si>
    <t>5.08300575948e-05</t>
  </si>
  <si>
    <t>0.811,0.671</t>
  </si>
  <si>
    <t>ENSG00000125952</t>
  </si>
  <si>
    <t>MAX</t>
  </si>
  <si>
    <t>20,12</t>
  </si>
  <si>
    <t>25,39</t>
  </si>
  <si>
    <t>0.027752575405047695</t>
  </si>
  <si>
    <t>0.087,0.271</t>
  </si>
  <si>
    <t>0.0,0.032</t>
  </si>
  <si>
    <t>ENSG00000140153</t>
  </si>
  <si>
    <t>WDR20</t>
  </si>
  <si>
    <t>46,30</t>
  </si>
  <si>
    <t>30,28</t>
  </si>
  <si>
    <t>1.0,0.931</t>
  </si>
  <si>
    <t>0.729,0.863</t>
  </si>
  <si>
    <t>5,9</t>
  </si>
  <si>
    <t>0.757,1.0</t>
  </si>
  <si>
    <t>0.555,0.578</t>
  </si>
  <si>
    <t>28,26</t>
  </si>
  <si>
    <t>19,27</t>
  </si>
  <si>
    <t>0.916,1.0</t>
  </si>
  <si>
    <t>0.711,0.678</t>
  </si>
  <si>
    <t>ENSG00000124193</t>
  </si>
  <si>
    <t>SRSF6</t>
  </si>
  <si>
    <t>134,89</t>
  </si>
  <si>
    <t>67,50</t>
  </si>
  <si>
    <t>0.042535612135972484</t>
  </si>
  <si>
    <t>0.417,0.389</t>
  </si>
  <si>
    <t>0.249,0.293</t>
  </si>
  <si>
    <t>ENSG00000132780</t>
  </si>
  <si>
    <t>NASP</t>
  </si>
  <si>
    <t>103,93</t>
  </si>
  <si>
    <t>0.869,0.778</t>
  </si>
  <si>
    <t>ENSG00000124615</t>
  </si>
  <si>
    <t>MOCS1</t>
  </si>
  <si>
    <t>27,40</t>
  </si>
  <si>
    <t>22,22</t>
  </si>
  <si>
    <t>1.0,0.966</t>
  </si>
  <si>
    <t>0.885,0.72</t>
  </si>
  <si>
    <t>49,39</t>
  </si>
  <si>
    <t>40,43</t>
  </si>
  <si>
    <t>0.934,0.717</t>
  </si>
  <si>
    <t>ENSG00000176783</t>
  </si>
  <si>
    <t>RUFY1</t>
  </si>
  <si>
    <t>14,15</t>
  </si>
  <si>
    <t>0.046126058399920136</t>
  </si>
  <si>
    <t>0.339,0.204</t>
  </si>
  <si>
    <t>0.035,0.0</t>
  </si>
  <si>
    <t>ENSG00000182359</t>
  </si>
  <si>
    <t>KBTBD3</t>
  </si>
  <si>
    <t>9,18</t>
  </si>
  <si>
    <t>19,14</t>
  </si>
  <si>
    <t>0.019873703685336017</t>
  </si>
  <si>
    <t>0.729,0.665</t>
  </si>
  <si>
    <t>ENSG00000164180</t>
  </si>
  <si>
    <t>TMEM161B</t>
  </si>
  <si>
    <t>9,20</t>
  </si>
  <si>
    <t>15,10</t>
  </si>
  <si>
    <t>2.94765962228e-06</t>
  </si>
  <si>
    <t>0.752,0.502</t>
  </si>
  <si>
    <t>63,39</t>
  </si>
  <si>
    <t>66,77</t>
  </si>
  <si>
    <t>0.91,0.888</t>
  </si>
  <si>
    <t>ENSG00000242086</t>
  </si>
  <si>
    <t>MUC20-OT1</t>
  </si>
  <si>
    <t>30,13</t>
  </si>
  <si>
    <t>16,21</t>
  </si>
  <si>
    <t>2,5</t>
  </si>
  <si>
    <t>0.827,0.715</t>
  </si>
  <si>
    <t>14,9</t>
  </si>
  <si>
    <t>13,7</t>
  </si>
  <si>
    <t>0.847,1.0</t>
  </si>
  <si>
    <t>0.719,0.356</t>
  </si>
  <si>
    <t>ENSG00000144741</t>
  </si>
  <si>
    <t>SLC25A26</t>
  </si>
  <si>
    <t>6,8</t>
  </si>
  <si>
    <t>17,6</t>
  </si>
  <si>
    <t>2.88680364008e-05</t>
  </si>
  <si>
    <t>0.734,0.493</t>
  </si>
  <si>
    <t>ENSG00000113805</t>
  </si>
  <si>
    <t>CNTN3</t>
  </si>
  <si>
    <t>24,11</t>
  </si>
  <si>
    <t>23,16</t>
  </si>
  <si>
    <t>5,1</t>
  </si>
  <si>
    <t>8.51532763058e-05</t>
  </si>
  <si>
    <t>0.014797691634396178</t>
  </si>
  <si>
    <t>0.672,0.877</t>
  </si>
  <si>
    <t>ENSG00000154358</t>
  </si>
  <si>
    <t>OBSCN</t>
  </si>
  <si>
    <t>13,13</t>
  </si>
  <si>
    <t>6.31251474192e-06</t>
  </si>
  <si>
    <t>0.933,1.0</t>
  </si>
  <si>
    <t>0.773,0.823</t>
  </si>
  <si>
    <t>ENSG00000143365</t>
  </si>
  <si>
    <t>RORC</t>
  </si>
  <si>
    <t>15,6</t>
  </si>
  <si>
    <t>23,19</t>
  </si>
  <si>
    <t>4.46675937867e-05</t>
  </si>
  <si>
    <t>0.215,0.117</t>
  </si>
  <si>
    <t>ENSG00000066427</t>
  </si>
  <si>
    <t>ATXN3</t>
  </si>
  <si>
    <t>23,26</t>
  </si>
  <si>
    <t>34,29</t>
  </si>
  <si>
    <t>0.812,0.786</t>
  </si>
  <si>
    <t>15,11</t>
  </si>
  <si>
    <t>0.022598279413431604</t>
  </si>
  <si>
    <t>0.866,1.0</t>
  </si>
  <si>
    <t>0.638,0.563</t>
  </si>
  <si>
    <t>ENSG00000138802</t>
  </si>
  <si>
    <t>SEC24B</t>
  </si>
  <si>
    <t>47,42</t>
  </si>
  <si>
    <t>22,15</t>
  </si>
  <si>
    <t>22,26</t>
  </si>
  <si>
    <t>40,32</t>
  </si>
  <si>
    <t>5.47675957685e-06</t>
  </si>
  <si>
    <t>0.556,0.622</t>
  </si>
  <si>
    <t>0.244,0.323</t>
  </si>
  <si>
    <t>ENSG00000143398</t>
  </si>
  <si>
    <t>PIP5K1A</t>
  </si>
  <si>
    <t>33,28</t>
  </si>
  <si>
    <t>34,27</t>
  </si>
  <si>
    <t>6,4</t>
  </si>
  <si>
    <t>1.0,0.937</t>
  </si>
  <si>
    <t>0.752,0.783</t>
  </si>
  <si>
    <t>ENSG00000173947</t>
  </si>
  <si>
    <t>PIFO</t>
  </si>
  <si>
    <t>13,20</t>
  </si>
  <si>
    <t>0.017948375752455843</t>
  </si>
  <si>
    <t>0.661,0.857</t>
  </si>
  <si>
    <t>ENSG00000215883</t>
  </si>
  <si>
    <t>CYB5RL</t>
  </si>
  <si>
    <t>20,15</t>
  </si>
  <si>
    <t>18,4</t>
  </si>
  <si>
    <t>0.022298980948549613</t>
  </si>
  <si>
    <t>0.744,0.492</t>
  </si>
  <si>
    <t>0.030252940714825056</t>
  </si>
  <si>
    <t>0.75,0.6</t>
  </si>
  <si>
    <t>ENSG00000148773</t>
  </si>
  <si>
    <t>MKI67</t>
  </si>
  <si>
    <t>77,73</t>
  </si>
  <si>
    <t>116,86</t>
  </si>
  <si>
    <t>0.824,0.777</t>
  </si>
  <si>
    <t>ENSG00000153237</t>
  </si>
  <si>
    <t>CCDC148</t>
  </si>
  <si>
    <t>20,17</t>
  </si>
  <si>
    <t>9,14</t>
  </si>
  <si>
    <t>5.19078132333e-05</t>
  </si>
  <si>
    <t>0.010055346075501395</t>
  </si>
  <si>
    <t>0.497,0.885</t>
  </si>
  <si>
    <t>ENSG00000120913</t>
  </si>
  <si>
    <t>PDLIM2</t>
  </si>
  <si>
    <t>89,54</t>
  </si>
  <si>
    <t>75,78</t>
  </si>
  <si>
    <t>0.925,0.968</t>
  </si>
  <si>
    <t>0.807,0.77</t>
  </si>
  <si>
    <t>35,33</t>
  </si>
  <si>
    <t>29,28</t>
  </si>
  <si>
    <t>0.959,0.957</t>
  </si>
  <si>
    <t>0.708,0.824</t>
  </si>
  <si>
    <t>ENSG00000055609</t>
  </si>
  <si>
    <t>KMT2C</t>
  </si>
  <si>
    <t>57,50</t>
  </si>
  <si>
    <t>60,59</t>
  </si>
  <si>
    <t>0.031811799340112835</t>
  </si>
  <si>
    <t>0.898,0.874</t>
  </si>
  <si>
    <t>ENSG00000223745</t>
  </si>
  <si>
    <t>CCDC18-AS1</t>
  </si>
  <si>
    <t>7,13</t>
  </si>
  <si>
    <t>0.031445172205311005</t>
  </si>
  <si>
    <t>0.763,0.631</t>
  </si>
  <si>
    <t>ENSG00000135749</t>
  </si>
  <si>
    <t>PCNX2</t>
  </si>
  <si>
    <t>29,37</t>
  </si>
  <si>
    <t>0.049333301670378985</t>
  </si>
  <si>
    <t>0.89,0.773</t>
  </si>
  <si>
    <t>ENSG00000162976</t>
  </si>
  <si>
    <t>SLC66A3</t>
  </si>
  <si>
    <t>25,26</t>
  </si>
  <si>
    <t>1.38411590015e-05</t>
  </si>
  <si>
    <t>0.809,0.705</t>
  </si>
  <si>
    <t>ENSG00000142208</t>
  </si>
  <si>
    <t>AKT1</t>
  </si>
  <si>
    <t>19,22</t>
  </si>
  <si>
    <t>5,7</t>
  </si>
  <si>
    <t>17,14</t>
  </si>
  <si>
    <t>17,20</t>
  </si>
  <si>
    <t>0.634,0.589</t>
  </si>
  <si>
    <t>0.313,0.242</t>
  </si>
  <si>
    <t>ENSG00000008869</t>
  </si>
  <si>
    <t>HEATR5B</t>
  </si>
  <si>
    <t>51,69</t>
  </si>
  <si>
    <t>57,60</t>
  </si>
  <si>
    <t>0.836,0.878</t>
  </si>
  <si>
    <t>ENSG00000163617</t>
  </si>
  <si>
    <t>CCDC191</t>
  </si>
  <si>
    <t>16,17</t>
  </si>
  <si>
    <t>7,6</t>
  </si>
  <si>
    <t>1.1474407916e-05</t>
  </si>
  <si>
    <t>0.887,1.0</t>
  </si>
  <si>
    <t>0.572,0.534</t>
  </si>
  <si>
    <t>ENSG00000233184</t>
  </si>
  <si>
    <t>DPH5-DT</t>
  </si>
  <si>
    <t>4,15</t>
  </si>
  <si>
    <t>0.019555422455598256</t>
  </si>
  <si>
    <t>0.837,0.482</t>
  </si>
  <si>
    <t>ENSG00000111801</t>
  </si>
  <si>
    <t>BTN3A3</t>
  </si>
  <si>
    <t>24,7</t>
  </si>
  <si>
    <t>7.51034383972e-06</t>
  </si>
  <si>
    <t>0.779,0.609</t>
  </si>
  <si>
    <t>ENSG00000274840</t>
  </si>
  <si>
    <t>BALR6</t>
  </si>
  <si>
    <t>5,16</t>
  </si>
  <si>
    <t>13,8</t>
  </si>
  <si>
    <t>0.727,0.71</t>
  </si>
  <si>
    <t>ENSG00000179104</t>
  </si>
  <si>
    <t>TMTC2</t>
  </si>
  <si>
    <t>76,68</t>
  </si>
  <si>
    <t>90,64</t>
  </si>
  <si>
    <t>6.40840529255e-05</t>
  </si>
  <si>
    <t>0.011793455926271054</t>
  </si>
  <si>
    <t>0.823,0.768</t>
  </si>
  <si>
    <t>3,12</t>
  </si>
  <si>
    <t>0.239,0.284</t>
  </si>
  <si>
    <t>0.031,0.148</t>
  </si>
  <si>
    <t>18,20</t>
  </si>
  <si>
    <t>7,14</t>
  </si>
  <si>
    <t>4.51959835875e-05</t>
  </si>
  <si>
    <t>0.265,0.336</t>
  </si>
  <si>
    <t>0.058,0.144</t>
  </si>
  <si>
    <t>ENSG00000087087</t>
  </si>
  <si>
    <t>SRRT</t>
  </si>
  <si>
    <t>68,68</t>
  </si>
  <si>
    <t>31,39</t>
  </si>
  <si>
    <t>1.83733498649e-05</t>
  </si>
  <si>
    <t>0.51,0.565</t>
  </si>
  <si>
    <t>0.295,0.249</t>
  </si>
  <si>
    <t>28,28</t>
  </si>
  <si>
    <t>0.047391927971673325</t>
  </si>
  <si>
    <t>0.416,0.426</t>
  </si>
  <si>
    <t>0.221,0.184</t>
  </si>
  <si>
    <t>ENSG00000125462</t>
  </si>
  <si>
    <t>MIR9-1HG</t>
  </si>
  <si>
    <t>11,14</t>
  </si>
  <si>
    <t>12,15</t>
  </si>
  <si>
    <t>0.021299195002305295</t>
  </si>
  <si>
    <t>0.82,0.588</t>
  </si>
  <si>
    <t>9,11</t>
  </si>
  <si>
    <t>9,13</t>
  </si>
  <si>
    <t>8.801464439e-05</t>
  </si>
  <si>
    <t>0.015161545922275059</t>
  </si>
  <si>
    <t>0.787,0.571</t>
  </si>
  <si>
    <t>ENSG00000119537</t>
  </si>
  <si>
    <t>KDSR</t>
  </si>
  <si>
    <t>33,48</t>
  </si>
  <si>
    <t>54,45</t>
  </si>
  <si>
    <t>0.025836039414333743</t>
  </si>
  <si>
    <t>0.06,0.048</t>
  </si>
  <si>
    <t>0.006,0.0</t>
  </si>
  <si>
    <t>ENSG00000164078</t>
  </si>
  <si>
    <t>MST1R</t>
  </si>
  <si>
    <t>20,18</t>
  </si>
  <si>
    <t>0.657,0.926</t>
  </si>
  <si>
    <t>ENSG00000106565</t>
  </si>
  <si>
    <t>TMEM176B</t>
  </si>
  <si>
    <t>2,1</t>
  </si>
  <si>
    <t>8,7</t>
  </si>
  <si>
    <t>0.977,0.989</t>
  </si>
  <si>
    <t>0.899,0.924</t>
  </si>
  <si>
    <t>ENSG00000108639</t>
  </si>
  <si>
    <t>SYNGR2</t>
  </si>
  <si>
    <t>19,18</t>
  </si>
  <si>
    <t>0.968,0.944</t>
  </si>
  <si>
    <t>0.886,0.878</t>
  </si>
  <si>
    <t>ENSG00000182612</t>
  </si>
  <si>
    <t>TSPAN10</t>
  </si>
  <si>
    <t>2.28723812672e-05</t>
  </si>
  <si>
    <t>0.123,0.19</t>
  </si>
  <si>
    <t>0.089,0.09</t>
  </si>
  <si>
    <t>ENSG00000087884</t>
  </si>
  <si>
    <t>AAMDC</t>
  </si>
  <si>
    <t>15,9</t>
  </si>
  <si>
    <t>12,13</t>
  </si>
  <si>
    <t>1.86989099771e-06</t>
  </si>
  <si>
    <t>1.0,0.778</t>
  </si>
  <si>
    <t>0.394,0.351</t>
  </si>
  <si>
    <t>11,2</t>
  </si>
  <si>
    <t>11,12</t>
  </si>
  <si>
    <t>0.873,0.6</t>
  </si>
  <si>
    <t>ENSG00000291080</t>
  </si>
  <si>
    <t>ZNF252P</t>
  </si>
  <si>
    <t>15,7</t>
  </si>
  <si>
    <t>0.038504317097794095</t>
  </si>
  <si>
    <t>1.0,0.781</t>
  </si>
  <si>
    <t>0.691,0.511</t>
  </si>
  <si>
    <t>ENSG00000170275</t>
  </si>
  <si>
    <t>CRTAP</t>
  </si>
  <si>
    <t>21,25</t>
  </si>
  <si>
    <t>20,19</t>
  </si>
  <si>
    <t>5.25348498764e-05</t>
  </si>
  <si>
    <t>0.010140423889171697</t>
  </si>
  <si>
    <t>0.771,0.706</t>
  </si>
  <si>
    <t>9,10</t>
  </si>
  <si>
    <t>7.02824301424e-07</t>
  </si>
  <si>
    <t>0.35,0.333</t>
  </si>
  <si>
    <t>0.017,0.075</t>
  </si>
  <si>
    <t>4.66072716021e-06</t>
  </si>
  <si>
    <t>0.357,0.235</t>
  </si>
  <si>
    <t>0.017,0.053</t>
  </si>
  <si>
    <t>1.49000747574e-05</t>
  </si>
  <si>
    <t>0.362,0.208</t>
  </si>
  <si>
    <t>0.018,0.054</t>
  </si>
  <si>
    <t>ENSG00000106100</t>
  </si>
  <si>
    <t>NOD1</t>
  </si>
  <si>
    <t>12,16</t>
  </si>
  <si>
    <t>0.020296353398732023</t>
  </si>
  <si>
    <t>0.885,0.672</t>
  </si>
  <si>
    <t>ENSG00000196511</t>
  </si>
  <si>
    <t>TPK1</t>
  </si>
  <si>
    <t>6,1</t>
  </si>
  <si>
    <t>0.019518444672151497</t>
  </si>
  <si>
    <t>0.518,0.909</t>
  </si>
  <si>
    <t>ENSG00000164542</t>
  </si>
  <si>
    <t>MATCAP2</t>
  </si>
  <si>
    <t>15,20</t>
  </si>
  <si>
    <t>20,26</t>
  </si>
  <si>
    <t>1.67655196482e-05</t>
  </si>
  <si>
    <t>0.629,0.815</t>
  </si>
  <si>
    <t>ENSG00000051825</t>
  </si>
  <si>
    <t>MPHOSPH9</t>
  </si>
  <si>
    <t>19,16</t>
  </si>
  <si>
    <t>0.686,0.742</t>
  </si>
  <si>
    <t>24,16</t>
  </si>
  <si>
    <t>24,23</t>
  </si>
  <si>
    <t>0.922,1.0</t>
  </si>
  <si>
    <t>0.702,0.79</t>
  </si>
  <si>
    <t>ENSG00000164074</t>
  </si>
  <si>
    <t>ABHD18</t>
  </si>
  <si>
    <t>31,44</t>
  </si>
  <si>
    <t>0.032227590524911226</t>
  </si>
  <si>
    <t>0.831,0.843</t>
  </si>
  <si>
    <t>ENSG00000101849</t>
  </si>
  <si>
    <t>TBL1X</t>
  </si>
  <si>
    <t>129,94</t>
  </si>
  <si>
    <t>17,29</t>
  </si>
  <si>
    <t>2.66593310077e-05</t>
  </si>
  <si>
    <t>0.929,0.888</t>
  </si>
  <si>
    <t>0.774,0.672</t>
  </si>
  <si>
    <t>ENSG00000156467</t>
  </si>
  <si>
    <t>UQCRB</t>
  </si>
  <si>
    <t>49,41</t>
  </si>
  <si>
    <t>16,22</t>
  </si>
  <si>
    <t>0.023435001650385874</t>
  </si>
  <si>
    <t>0.098,0.096</t>
  </si>
  <si>
    <t>0.043,0.047</t>
  </si>
  <si>
    <t>ENSG00000166881</t>
  </si>
  <si>
    <t>NEMP1</t>
  </si>
  <si>
    <t>19,11</t>
  </si>
  <si>
    <t>12,10</t>
  </si>
  <si>
    <t>0.037328555166759016</t>
  </si>
  <si>
    <t>0.693,0.738</t>
  </si>
  <si>
    <t>ENSG00000257060</t>
  </si>
  <si>
    <t>7,7</t>
  </si>
  <si>
    <t>11,20</t>
  </si>
  <si>
    <t>0.689,0.801</t>
  </si>
  <si>
    <t>ENSG00000120992</t>
  </si>
  <si>
    <t>LYPLA1</t>
  </si>
  <si>
    <t>42,35</t>
  </si>
  <si>
    <t>58,47</t>
  </si>
  <si>
    <t>7,3</t>
  </si>
  <si>
    <t>0.021128055843037927</t>
  </si>
  <si>
    <t>0.852,0.916</t>
  </si>
  <si>
    <t>ENSG00000145868</t>
  </si>
  <si>
    <t>FBXO38</t>
  </si>
  <si>
    <t>67,71</t>
  </si>
  <si>
    <t>100,80</t>
  </si>
  <si>
    <t>10,0</t>
  </si>
  <si>
    <t>0.693,1.0</t>
  </si>
  <si>
    <t>0.711,1.0</t>
  </si>
  <si>
    <t>ENSG00000166689</t>
  </si>
  <si>
    <t>PLEKHA7</t>
  </si>
  <si>
    <t>3,8</t>
  </si>
  <si>
    <t>13,14</t>
  </si>
  <si>
    <t>28,24</t>
  </si>
  <si>
    <t>1.68156459169e-05</t>
  </si>
  <si>
    <t>0.11,0.235</t>
  </si>
  <si>
    <t>0.019,0.0</t>
  </si>
  <si>
    <t>ENSG00000121022</t>
  </si>
  <si>
    <t>COPS5</t>
  </si>
  <si>
    <t>36,28</t>
  </si>
  <si>
    <t>43,56</t>
  </si>
  <si>
    <t>0.062,0.102</t>
  </si>
  <si>
    <t>0.027,0.0</t>
  </si>
  <si>
    <t>ENSG00000105339</t>
  </si>
  <si>
    <t>DENND3</t>
  </si>
  <si>
    <t>43,28</t>
  </si>
  <si>
    <t>34,17</t>
  </si>
  <si>
    <t>0.023812828439086196</t>
  </si>
  <si>
    <t>0.963,1.0</t>
  </si>
  <si>
    <t>0.72,0.911</t>
  </si>
  <si>
    <t>ENSG00000226752</t>
  </si>
  <si>
    <t>CUTALP</t>
  </si>
  <si>
    <t>39,31</t>
  </si>
  <si>
    <t>55,51</t>
  </si>
  <si>
    <t>0.887,0.645</t>
  </si>
  <si>
    <t>ENSG00000136870</t>
  </si>
  <si>
    <t>ZNF189</t>
  </si>
  <si>
    <t>7,5</t>
  </si>
  <si>
    <t>0.028947575832607902</t>
  </si>
  <si>
    <t>0.493,0.556</t>
  </si>
  <si>
    <t>0.189,0.095</t>
  </si>
  <si>
    <t>ENSG00000148057</t>
  </si>
  <si>
    <t>IDNK</t>
  </si>
  <si>
    <t>9,7</t>
  </si>
  <si>
    <t>1.46870626772e-09</t>
  </si>
  <si>
    <t>6.216614000896555e-06</t>
  </si>
  <si>
    <t>0.308,0.165</t>
  </si>
  <si>
    <t>ENSG00000184465</t>
  </si>
  <si>
    <t>WDR27</t>
  </si>
  <si>
    <t>10,4</t>
  </si>
  <si>
    <t>8.28604231895e-08</t>
  </si>
  <si>
    <t>6.915694306145621e-05</t>
  </si>
  <si>
    <t>0.421,0.253</t>
  </si>
  <si>
    <t>41,70</t>
  </si>
  <si>
    <t>40,42</t>
  </si>
  <si>
    <t>8.13752413231e-08</t>
  </si>
  <si>
    <t>6.888762929034658e-05</t>
  </si>
  <si>
    <t>0.647,0.692</t>
  </si>
  <si>
    <t>ENSG00000167113</t>
  </si>
  <si>
    <t>COQ4</t>
  </si>
  <si>
    <t>45,66</t>
  </si>
  <si>
    <t>88,60</t>
  </si>
  <si>
    <t>2.40020379024e-05</t>
  </si>
  <si>
    <t>1.0,0.976</t>
  </si>
  <si>
    <t>0.842,0.858</t>
  </si>
  <si>
    <t>ENSG00000066468</t>
  </si>
  <si>
    <t>FGFR2</t>
  </si>
  <si>
    <t>15,23</t>
  </si>
  <si>
    <t>0.030365675322656938</t>
  </si>
  <si>
    <t>0.916,0.973</t>
  </si>
  <si>
    <t>0.865,0.829</t>
  </si>
  <si>
    <t>ENSG00000083067</t>
  </si>
  <si>
    <t>TRPM3</t>
  </si>
  <si>
    <t>103,89</t>
  </si>
  <si>
    <t>82,91</t>
  </si>
  <si>
    <t>4.14700401274e-06</t>
  </si>
  <si>
    <t>0.073,0.075</t>
  </si>
  <si>
    <t>ENSG00000184743</t>
  </si>
  <si>
    <t>ATL3</t>
  </si>
  <si>
    <t>48,53</t>
  </si>
  <si>
    <t>7.46076071815e-05</t>
  </si>
  <si>
    <t>0.013356790291121834</t>
  </si>
  <si>
    <t>0.881,0.871</t>
  </si>
  <si>
    <t>ENSG00000186174</t>
  </si>
  <si>
    <t>BCL9L</t>
  </si>
  <si>
    <t>65,58</t>
  </si>
  <si>
    <t>1.0,0.945</t>
  </si>
  <si>
    <t>0.84,0.882</t>
  </si>
  <si>
    <t>ENSG00000149187</t>
  </si>
  <si>
    <t>CELF1</t>
  </si>
  <si>
    <t>1.0,0.934</t>
  </si>
  <si>
    <t>0.54,0.854</t>
  </si>
  <si>
    <t>10,18</t>
  </si>
  <si>
    <t>1.0,0.899</t>
  </si>
  <si>
    <t>0.788,0.69</t>
  </si>
  <si>
    <t>ENSG00000110514</t>
  </si>
  <si>
    <t>MADD</t>
  </si>
  <si>
    <t>30,18</t>
  </si>
  <si>
    <t>24,24</t>
  </si>
  <si>
    <t>0.019167838285922827</t>
  </si>
  <si>
    <t>0.749,0.799</t>
  </si>
  <si>
    <t>32,13</t>
  </si>
  <si>
    <t>31,28</t>
  </si>
  <si>
    <t>0.755,0.933</t>
  </si>
  <si>
    <t>ENSG00000165322</t>
  </si>
  <si>
    <t>ARHGAP12</t>
  </si>
  <si>
    <t>16,13</t>
  </si>
  <si>
    <t>13,10</t>
  </si>
  <si>
    <t>1.6675561477e-05</t>
  </si>
  <si>
    <t>1.0,0.896</t>
  </si>
  <si>
    <t>0.634,0.526</t>
  </si>
  <si>
    <t>ENSG00000197535</t>
  </si>
  <si>
    <t>MYO5A</t>
  </si>
  <si>
    <t>7,12</t>
  </si>
  <si>
    <t>18,33</t>
  </si>
  <si>
    <t>0.113,0.143</t>
  </si>
  <si>
    <t>0.031,0.017</t>
  </si>
  <si>
    <t>ENSG00000187109</t>
  </si>
  <si>
    <t>NAP1L1</t>
  </si>
  <si>
    <t>12,18</t>
  </si>
  <si>
    <t>0.962,0.986</t>
  </si>
  <si>
    <t>0.912,0.901</t>
  </si>
  <si>
    <t>ENSG00000139304</t>
  </si>
  <si>
    <t>PTPRQ</t>
  </si>
  <si>
    <t>16,6</t>
  </si>
  <si>
    <t>0.71,0.539</t>
  </si>
  <si>
    <t>ENSG00000237945</t>
  </si>
  <si>
    <t>LINC00649</t>
  </si>
  <si>
    <t>21,11</t>
  </si>
  <si>
    <t>0.031168749587417572</t>
  </si>
  <si>
    <t>1.0,0.806</t>
  </si>
  <si>
    <t>0.621,0.532</t>
  </si>
  <si>
    <t>0.523,0.487</t>
  </si>
  <si>
    <t>0.137,0.112</t>
  </si>
  <si>
    <t>63,95</t>
  </si>
  <si>
    <t>0.048443968824450026</t>
  </si>
  <si>
    <t>1.0,0.98</t>
  </si>
  <si>
    <t>0.925,0.915</t>
  </si>
  <si>
    <t>ENSG00000159842</t>
  </si>
  <si>
    <t>ABR</t>
  </si>
  <si>
    <t>64,57</t>
  </si>
  <si>
    <t>53,42</t>
  </si>
  <si>
    <t>0.024341933627185022</t>
  </si>
  <si>
    <t>0.77,0.941</t>
  </si>
  <si>
    <t>ENSG00000067365</t>
  </si>
  <si>
    <t>METTL22</t>
  </si>
  <si>
    <t>1.73942157248e-05</t>
  </si>
  <si>
    <t>0.205,0.36</t>
  </si>
  <si>
    <t>0.0,0.026</t>
  </si>
  <si>
    <t>19,19</t>
  </si>
  <si>
    <t>12,6</t>
  </si>
  <si>
    <t>0.219,0.344</t>
  </si>
  <si>
    <t>0.107,0.078</t>
  </si>
  <si>
    <t>65,44</t>
  </si>
  <si>
    <t>39,20</t>
  </si>
  <si>
    <t>2.91611349934e-06</t>
  </si>
  <si>
    <t>0.301,0.353</t>
  </si>
  <si>
    <t>0.15,0.113</t>
  </si>
  <si>
    <t>95,80</t>
  </si>
  <si>
    <t>72,49</t>
  </si>
  <si>
    <t>0.372,0.484</t>
  </si>
  <si>
    <t>0.235,0.227</t>
  </si>
  <si>
    <t>1.01085308661e-05</t>
  </si>
  <si>
    <t>0.648,0.632</t>
  </si>
  <si>
    <t>10,7</t>
  </si>
  <si>
    <t>1.46349294979e-05</t>
  </si>
  <si>
    <t>0.663,0.53</t>
  </si>
  <si>
    <t>16,11</t>
  </si>
  <si>
    <t>3.55995642378e-05</t>
  </si>
  <si>
    <t>1.0,0.882</t>
  </si>
  <si>
    <t>0.534,0.558</t>
  </si>
  <si>
    <t>ENSG00000151422</t>
  </si>
  <si>
    <t>FER</t>
  </si>
  <si>
    <t>4,9</t>
  </si>
  <si>
    <t>15,8</t>
  </si>
  <si>
    <t>0.111,0.344</t>
  </si>
  <si>
    <t>0.045,0.0</t>
  </si>
  <si>
    <t>ENSG00000071082</t>
  </si>
  <si>
    <t>RPL31</t>
  </si>
  <si>
    <t>49,30</t>
  </si>
  <si>
    <t>43,48</t>
  </si>
  <si>
    <t>0.954,1.0</t>
  </si>
  <si>
    <t>0.859,0.744</t>
  </si>
  <si>
    <t>35,32</t>
  </si>
  <si>
    <t>38,31</t>
  </si>
  <si>
    <t>6.85218704797e-05</t>
  </si>
  <si>
    <t>0.012455426383086082</t>
  </si>
  <si>
    <t>1.0,0.89</t>
  </si>
  <si>
    <t>0.616,0.662</t>
  </si>
  <si>
    <t>ENSG00000054282</t>
  </si>
  <si>
    <t>SDCCAG8</t>
  </si>
  <si>
    <t>37,12</t>
  </si>
  <si>
    <t>15,13</t>
  </si>
  <si>
    <t>0.036331533747173315</t>
  </si>
  <si>
    <t>0.091,0.17</t>
  </si>
  <si>
    <t>ENSG00000168066</t>
  </si>
  <si>
    <t>SF1</t>
  </si>
  <si>
    <t>68,69</t>
  </si>
  <si>
    <t>1.0,0.956</t>
  </si>
  <si>
    <t>0.875,0.853</t>
  </si>
  <si>
    <t>ENSG00000159674</t>
  </si>
  <si>
    <t>SPON2</t>
  </si>
  <si>
    <t>24,37</t>
  </si>
  <si>
    <t>36,38</t>
  </si>
  <si>
    <t>7,15</t>
  </si>
  <si>
    <t>32,47</t>
  </si>
  <si>
    <t>0.156,0.213</t>
  </si>
  <si>
    <t>0.057,0.081</t>
  </si>
  <si>
    <t>25,36</t>
  </si>
  <si>
    <t>0.238,0.299</t>
  </si>
  <si>
    <t>0.09,0.126</t>
  </si>
  <si>
    <t>ENSG00000161618</t>
  </si>
  <si>
    <t>ALDH16A1</t>
  </si>
  <si>
    <t>17,3</t>
  </si>
  <si>
    <t>17,13</t>
  </si>
  <si>
    <t>0.035809079833503704</t>
  </si>
  <si>
    <t>0.169,0.278</t>
  </si>
  <si>
    <t>0.033,0.0</t>
  </si>
  <si>
    <t>ENSG00000112078</t>
  </si>
  <si>
    <t>KCTD20</t>
  </si>
  <si>
    <t>0.474,0.84</t>
  </si>
  <si>
    <t>ENSG00000205517</t>
  </si>
  <si>
    <t>RGL3</t>
  </si>
  <si>
    <t>24,14</t>
  </si>
  <si>
    <t>0.905,0.58</t>
  </si>
  <si>
    <t>ENSG00000284691</t>
  </si>
  <si>
    <t>9,16</t>
  </si>
  <si>
    <t>0.234,0.277</t>
  </si>
  <si>
    <t>0.0,0.031</t>
  </si>
  <si>
    <t>ENSG00000136002</t>
  </si>
  <si>
    <t>ARHGEF4</t>
  </si>
  <si>
    <t>41,32</t>
  </si>
  <si>
    <t>40,54</t>
  </si>
  <si>
    <t>1.72450086654e-05</t>
  </si>
  <si>
    <t>0.083,0.21</t>
  </si>
  <si>
    <t>0.013,0.029</t>
  </si>
  <si>
    <t>ENSG00000049540</t>
  </si>
  <si>
    <t>ELN</t>
  </si>
  <si>
    <t>20,13</t>
  </si>
  <si>
    <t>0.312,0.254</t>
  </si>
  <si>
    <t>0.022,0.0</t>
  </si>
  <si>
    <t>80,67</t>
  </si>
  <si>
    <t>55,59</t>
  </si>
  <si>
    <t>1.22793009838e-06</t>
  </si>
  <si>
    <t>0.853,0.802</t>
  </si>
  <si>
    <t>0.54,0.425</t>
  </si>
  <si>
    <t>80,57</t>
  </si>
  <si>
    <t>55,55</t>
  </si>
  <si>
    <t>3.38540990785e-06</t>
  </si>
  <si>
    <t>0.891,0.829</t>
  </si>
  <si>
    <t>0.624,0.493</t>
  </si>
  <si>
    <t>26,13</t>
  </si>
  <si>
    <t>27,22</t>
  </si>
  <si>
    <t>6.13353139056e-07</t>
  </si>
  <si>
    <t>0.477,0.634</t>
  </si>
  <si>
    <t>2.53378592159e-05</t>
  </si>
  <si>
    <t>0.46,0.82</t>
  </si>
  <si>
    <t>ENSG00000137770</t>
  </si>
  <si>
    <t>CTDSPL2</t>
  </si>
  <si>
    <t>24,29</t>
  </si>
  <si>
    <t>31,36</t>
  </si>
  <si>
    <t>0.079,0.067</t>
  </si>
  <si>
    <t>0.024,0.0</t>
  </si>
  <si>
    <t>ENSG00000181690</t>
  </si>
  <si>
    <t>PLAG1</t>
  </si>
  <si>
    <t>0.61,0.758</t>
  </si>
  <si>
    <t>0.272,0.13</t>
  </si>
  <si>
    <t>8,13</t>
  </si>
  <si>
    <t>0.666,0.764</t>
  </si>
  <si>
    <t>0.293,0.142</t>
  </si>
  <si>
    <t>6.07329286861e-09</t>
  </si>
  <si>
    <t>1.0585034964943865e-05</t>
  </si>
  <si>
    <t>0.376,0.242</t>
  </si>
  <si>
    <t>52,25</t>
  </si>
  <si>
    <t>8.70326143443e-06</t>
  </si>
  <si>
    <t>1.0,0.946</t>
  </si>
  <si>
    <t>0.729,0.683</t>
  </si>
  <si>
    <t>ENSG00000136270</t>
  </si>
  <si>
    <t>TBRG4</t>
  </si>
  <si>
    <t>0.652,0.643</t>
  </si>
  <si>
    <t>ENSG00000025434</t>
  </si>
  <si>
    <t>NR1H3</t>
  </si>
  <si>
    <t>16,5</t>
  </si>
  <si>
    <t>1.46874891915e-07</t>
  </si>
  <si>
    <t>0.441,0.315</t>
  </si>
  <si>
    <t>ENSG00000165406</t>
  </si>
  <si>
    <t>MARCHF8</t>
  </si>
  <si>
    <t>6,12</t>
  </si>
  <si>
    <t>3.27786290313e-05</t>
  </si>
  <si>
    <t>0.633,0.787</t>
  </si>
  <si>
    <t>ENSG00000163138</t>
  </si>
  <si>
    <t>PACRGL</t>
  </si>
  <si>
    <t>0.021969630622674447</t>
  </si>
  <si>
    <t>0.924,0.909</t>
  </si>
  <si>
    <t>0.57,0.487</t>
  </si>
  <si>
    <t>0.318,0.426</t>
  </si>
  <si>
    <t>0.058,0.088</t>
  </si>
  <si>
    <t>ENSG00000007341</t>
  </si>
  <si>
    <t>ST7L</t>
  </si>
  <si>
    <t>7.13658435347e-06</t>
  </si>
  <si>
    <t>0.269,0.496</t>
  </si>
  <si>
    <t>0.0,0.054</t>
  </si>
  <si>
    <t>ENSG00000185842</t>
  </si>
  <si>
    <t>DNAH14</t>
  </si>
  <si>
    <t>5,10</t>
  </si>
  <si>
    <t>0.572,0.801</t>
  </si>
  <si>
    <t>ENSG00000134146</t>
  </si>
  <si>
    <t>DPH6</t>
  </si>
  <si>
    <t>17,16</t>
  </si>
  <si>
    <t>14,27</t>
  </si>
  <si>
    <t>0.142,0.305</t>
  </si>
  <si>
    <t>0.091,0.0</t>
  </si>
  <si>
    <t>0.98,1.0</t>
  </si>
  <si>
    <t>0.869,0.953</t>
  </si>
  <si>
    <t>32,30</t>
  </si>
  <si>
    <t>26,22</t>
  </si>
  <si>
    <t>25,23</t>
  </si>
  <si>
    <t>58,39</t>
  </si>
  <si>
    <t>0.511,0.537</t>
  </si>
  <si>
    <t>0.268,0.334</t>
  </si>
  <si>
    <t>ENSG00000154114</t>
  </si>
  <si>
    <t>TBCEL</t>
  </si>
  <si>
    <t>29,32</t>
  </si>
  <si>
    <t>47,34</t>
  </si>
  <si>
    <t>0.019956872621912616</t>
  </si>
  <si>
    <t>0.217,0.168</t>
  </si>
  <si>
    <t>0.0,0.045</t>
  </si>
  <si>
    <t>ENSG00000073060</t>
  </si>
  <si>
    <t>SCARB1</t>
  </si>
  <si>
    <t>14,23</t>
  </si>
  <si>
    <t>3,11</t>
  </si>
  <si>
    <t>0.061,0.157</t>
  </si>
  <si>
    <t>0.016,0.055</t>
  </si>
  <si>
    <t>ENSG00000171723</t>
  </si>
  <si>
    <t>GPHN</t>
  </si>
  <si>
    <t>20,23</t>
  </si>
  <si>
    <t>0.022933861969152057</t>
  </si>
  <si>
    <t>0.125,0.135</t>
  </si>
  <si>
    <t>3.90739845945e-05</t>
  </si>
  <si>
    <t>0.207,0.218</t>
  </si>
  <si>
    <t>ENSG00000170142</t>
  </si>
  <si>
    <t>UBE2E1</t>
  </si>
  <si>
    <t>46,52</t>
  </si>
  <si>
    <t>24,17</t>
  </si>
  <si>
    <t>33,44</t>
  </si>
  <si>
    <t>39,43</t>
  </si>
  <si>
    <t>0.58,0.688</t>
  </si>
  <si>
    <t>0.379,0.425</t>
  </si>
  <si>
    <t>0.024458526948316923</t>
  </si>
  <si>
    <t>0.494,0.309</t>
  </si>
  <si>
    <t>0.157,0.0</t>
  </si>
  <si>
    <t>Splice Event Type</t>
  </si>
  <si>
    <t xml:space="preserve">retinal organoids </t>
  </si>
  <si>
    <t>RPE</t>
  </si>
  <si>
    <t>Percentage of significantly different splicing events (p &lt; 0.05) determined by rMATS between Disease and Control samples for each cell type. Splice events are either Skipped Exon (SE), Mutually Exclusive Exons (MXE), Alternate 5’ Splice Site (A5SS), Alternate 3’ Splice Site (A3SS) or Retained Intron (RI).</t>
  </si>
  <si>
    <t>Percentage of Significantly Different Splicing Events Detected Between Patients and Controls for Each Cell Type</t>
  </si>
  <si>
    <t>Number of Significantly Different Splicing Events Detected Between PRPF31 overexpressor and Controls for Each Cell Type</t>
  </si>
  <si>
    <t>Number of significantly different splicing events (p &lt; 0.05) between PRPF31 overexpressor and Controls for each cell type determined by rMATS. Splice events are either Skipped Exon (SE), Mutually Exclusive Exons (MXE), Alternate 5’ Splice Site (A5SS), Alternate 3’ Splice Site (A3SS) or Retained Intron (RI).</t>
  </si>
  <si>
    <t>Total</t>
  </si>
  <si>
    <t xml:space="preserve">Table S2: Differential exon usage in PRPF31.AAV ROs versus GFP.AAV transduced ROs (p&lt; 0.05 and inclusion difference of &gt; 0.05). </t>
  </si>
  <si>
    <t xml:space="preserve">Table S2: Differential exon usage in PRPF31.AAV versus GFP.AAV transduced RPE cells (p&lt; 0.05 and inclusion difference of &gt; 0.05). </t>
  </si>
  <si>
    <t>Term</t>
  </si>
  <si>
    <t>Fold Enrichment</t>
  </si>
  <si>
    <t>P-Value</t>
  </si>
  <si>
    <t>Count</t>
  </si>
  <si>
    <t>Pop Hits</t>
  </si>
  <si>
    <t>Fisher Exact</t>
  </si>
  <si>
    <t>protein autophosphorylation</t>
  </si>
  <si>
    <t>PDGFRB,FER,STK25,MINK1,AKT1,FGFR2</t>
  </si>
  <si>
    <t>blood vessel endothelial cell migration</t>
  </si>
  <si>
    <t>CLN3,SCARB1,NRP1</t>
  </si>
  <si>
    <t>execution phase of apoptosis</t>
  </si>
  <si>
    <t>NPR2,MADD,AKT1</t>
  </si>
  <si>
    <t>negative regulation of proteolysis</t>
  </si>
  <si>
    <t>CLN3,NR1H3,AKT1</t>
  </si>
  <si>
    <t>small GTPase-mediated signal transduction</t>
  </si>
  <si>
    <t>RUFY1,ABR,KRIT1,RGL3,ARHGAP12</t>
  </si>
  <si>
    <t>positive regulation of ERK1 and ERK2 cascade</t>
  </si>
  <si>
    <t>PDGFRB,NRP1,NOD1,ABCA7,MAP2K7,FGFR2</t>
  </si>
  <si>
    <t>phagocytosis</t>
  </si>
  <si>
    <t>PIP5K1A,ABCA7,PIP5K1C,MST1R</t>
  </si>
  <si>
    <t>extracellular matrix organization</t>
  </si>
  <si>
    <t>MMP11,COL27A1,FKRP,ELN,POMT1</t>
  </si>
  <si>
    <t>endocytosis</t>
  </si>
  <si>
    <t>RUFY1,CLN3,TFRC,HEATR5B,MYO5A,PIP5K1C</t>
  </si>
  <si>
    <t>proteolysis</t>
  </si>
  <si>
    <t>NPEPPS,MMP11,OTUD5,ATXN3,DPP7,COPS5,CAPN2,MATCAP2,UBE3A,USP40,TBL1X</t>
  </si>
  <si>
    <t>positive regulation of transcription by RNA polymerase II</t>
  </si>
  <si>
    <t>MIR9-1HG,ZBTB17,PLAG1,MAX,KMT2C,ZNF292,UBE2E1,NR1H3,UBE3A,COPS5,AKT1,TBL1X,HMGN3,AAMDC,IRF9,FGFR2,BCL9L</t>
  </si>
  <si>
    <t>regulation of cardiac muscle cell action potential</t>
  </si>
  <si>
    <t>TMEM161B,CALM3</t>
  </si>
  <si>
    <t>RNA splicing</t>
  </si>
  <si>
    <t>ARVCF,CELF1,PRPF31,SRSF6,RBM5,SF1,SRRM1</t>
  </si>
  <si>
    <t>protein K48-linked ubiquitination</t>
  </si>
  <si>
    <t>FBXO38,UBE2E1,NEDD4L,UBE3A</t>
  </si>
  <si>
    <t>ubiquitin-dependent protein catabolic process</t>
  </si>
  <si>
    <t>ATXN3,AREL1,UBE2E1,NEDD4L,AKT1,UBE3A</t>
  </si>
  <si>
    <t>protein transport</t>
  </si>
  <si>
    <t>RUFY1,CD63,SCFD1,SEC24B,IPO9,NASP,HEATR5B,MYO5A,PEX1,RAB17,DUS4L-BCAP29</t>
  </si>
  <si>
    <t>endoplasmic reticulum to Golgi vesicle-mediated transport</t>
  </si>
  <si>
    <t>SCFD1,SEC24B,TBC1D20,AKT1</t>
  </si>
  <si>
    <t>DNA replication</t>
  </si>
  <si>
    <t>POLD4,NASP,NAP1L1,LIG3</t>
  </si>
  <si>
    <t>adherens junction assembly</t>
  </si>
  <si>
    <t>FER,PIP5K1C</t>
  </si>
  <si>
    <t>mRNA processing</t>
  </si>
  <si>
    <t>protein polyubiquitination</t>
  </si>
  <si>
    <t>NPEPPS,UBE2E1,MARCHF8,UBE3A</t>
  </si>
  <si>
    <t>positive regulation of lipid biosynthetic process</t>
  </si>
  <si>
    <t>NR1H3,AKT1</t>
  </si>
  <si>
    <t>positive regulation of stress-activated MAPK cascade</t>
  </si>
  <si>
    <t>STK25,NOD1</t>
  </si>
  <si>
    <t>negative regulation of cilium assembly</t>
  </si>
  <si>
    <t>MPHOSPH9,AKT1</t>
  </si>
  <si>
    <t>proteasome-mediated ubiquitin-dependent protein catabolic process</t>
  </si>
  <si>
    <t>KBTBD3,ATXN3,NEDD4L,AKT1,UBE3A,TBL1X</t>
  </si>
  <si>
    <t>positive regulation of MAP kinase activity</t>
  </si>
  <si>
    <t>PDGFRB,MST1R</t>
  </si>
  <si>
    <t>Genes</t>
  </si>
  <si>
    <t>Gene Ontology Enrichment of Biological Processes</t>
  </si>
  <si>
    <t>Gene Ontology Enrichment of Cellular Compartments</t>
  </si>
  <si>
    <t>postsynapse</t>
  </si>
  <si>
    <t>TFRC,EPB41L3,PARN,CAPN2,AKT1,RAB17,GPHN,ARHGAP12</t>
  </si>
  <si>
    <t>cytoplasmic vesicle</t>
  </si>
  <si>
    <t>PDGFRB,NRP1,SEC24B,TFRC,MYO5A,DENND3,CLN3,DPP7,COPS5,SYNGR2,ATP7B,HEATR5B,MARCHF8,RAB17,FGFR2,OSBP2</t>
  </si>
  <si>
    <t>melanosome</t>
  </si>
  <si>
    <t>CD63,TFRC,MYO5A,NAP1L1,RAB17</t>
  </si>
  <si>
    <t>lysosome</t>
  </si>
  <si>
    <t>ABCD4,PDGFRB,CLN3,SCARB1,CD63,ATXN3,DPP7,IDUA,CAPN2,MARCHF8,MYO5A</t>
  </si>
  <si>
    <t>adherens junction</t>
  </si>
  <si>
    <t>FER,ARVCF,PDLIM2,LAMA3,PIP5K1C,PLEKHA7</t>
  </si>
  <si>
    <t>endoplasmic reticulum</t>
  </si>
  <si>
    <t>ABCD4,LYPLA1,SEC24B,CRTAP,FKRP,ATL3,PNPLA8,LAMA3,POMT1,MYO5A,TMTC2,ABCA7,LCTL,FADS3,CLN3,SCFD1,TBC1D20,MARCHF8,CAPN2,AKT1,KDSR,PIGG,OSBP2</t>
  </si>
  <si>
    <t>phagocytic cup</t>
  </si>
  <si>
    <t>ABCA7,PIP5K1C,ARHGAP12</t>
  </si>
  <si>
    <t>recycling endosome</t>
  </si>
  <si>
    <t>CLN3,TFRC,MYO5A,WASH6P,RAB17</t>
  </si>
  <si>
    <t>mitochondrial membrane</t>
  </si>
  <si>
    <t>EXD2,NRP1,ATXN3,SLC25A29,PNPLA8,CALM3</t>
  </si>
  <si>
    <t>ciliary basal body</t>
  </si>
  <si>
    <t>IFT172,CFAP70,EPB41L3,AKT1,MAP4,RABL6,SDCCAG8</t>
  </si>
  <si>
    <t>vesicle</t>
  </si>
  <si>
    <t>CD63,DPP7,MYO5A,AKT1,CALM3</t>
  </si>
  <si>
    <t>mitochondrial matrix</t>
  </si>
  <si>
    <t>EXD2,ATXN3,ELAC2,PCCB,NDUFS2,LIG3,MOCS1,TBRG4</t>
  </si>
  <si>
    <t>cell-cell junction</t>
  </si>
  <si>
    <t>EPB41L3,KRIT1,AKT1,PLEKHA7,SDCCAG8</t>
  </si>
  <si>
    <t>cell junction</t>
  </si>
  <si>
    <t>FER,SLC2A11,EPB41L3,ABCA7,PLEKHA7</t>
  </si>
  <si>
    <t>early endosome membrane</t>
  </si>
  <si>
    <t>RUFY1,CLN3,MARCHF8,WASH6P,ABCA7</t>
  </si>
  <si>
    <t>anchoring junction</t>
  </si>
  <si>
    <t>FER,ARVCF,EPB41L3,KRIT1,PIP5K1C,PLEKHA7,SDCCAG8</t>
  </si>
  <si>
    <t>early endosome</t>
  </si>
  <si>
    <t>CLN3,NRP1,TFRC,MYO5A,WASH6P,RAB17</t>
  </si>
  <si>
    <t>nuclear speck</t>
  </si>
  <si>
    <t>RUFY1,PLAG1,PARN,PIP5K1A,PRPF31,SRSF6,SRRM1</t>
  </si>
  <si>
    <t>cilium</t>
  </si>
  <si>
    <t>IFT172,NPR2,CFAP70,EPB41L3,DNAH14,DNHD1,AKT1,MAP4,SDCCAG8</t>
  </si>
  <si>
    <t>late endosome</t>
  </si>
  <si>
    <t>CLN3,CD63,ATP7B,MYO5A</t>
  </si>
  <si>
    <t>spliceosomal complex</t>
  </si>
  <si>
    <t>PRPF31,RBM5,SF1,SRRM1</t>
  </si>
  <si>
    <t>endosome</t>
  </si>
  <si>
    <t>RUFY1,CLN3,CD63,ATP7B,TFRC,MARCHF8,WASH6P,NEDD4L,ABCA7,RAB17</t>
  </si>
  <si>
    <t>chromatin organization</t>
  </si>
  <si>
    <t>KDM6B,SETD5,KDM5C,SMARCC1,DNMT1,KMT2A,PHF20,MCRS1,CHD5,HNRNPU,KMT5B,EMSY</t>
  </si>
  <si>
    <t>cell projection organization</t>
  </si>
  <si>
    <t>TMEM232,BBS2,AHI1,CEP19,TCTN2,NPHP1,E2F4,KIF27</t>
  </si>
  <si>
    <t>mitochondrion organization</t>
  </si>
  <si>
    <t>SHARPIN,PNPT1,MTFP1,SPG7,DNM1L</t>
  </si>
  <si>
    <t>nervous system development</t>
  </si>
  <si>
    <t>SEMA5B,NRBP2,BRSK2,SMARCC1,EPHA7,CHD5,BICDL1,APBA1,ELP3,ANK2,SPG7,NDRG2</t>
  </si>
  <si>
    <t>flagellated sperm motility</t>
  </si>
  <si>
    <t>TMEM232,CATSPER2,CFAP69,DNHD1,SEPTIN4</t>
  </si>
  <si>
    <t>apoptotic process</t>
  </si>
  <si>
    <t>MAP2K4,BRSK2,EPHA7,RTKN,KMT2A,MTFP1,SEPTIN4,POLB,PEA15,TMBIM6,CD47,COA8,RBM5</t>
  </si>
  <si>
    <t>regulation of DNA-templated transcription</t>
  </si>
  <si>
    <t>ZNF320,ZNF562,SETD5,SMARCC1,ZNF263,TLE2,KDM5C,ZNF274,THRB,KMT2A,PHF20,ZFP69B,TRIP4,EMSY,SBNO1,HEY1,ZNF517,ZNF514,ZNF557,E2F4,ZNF334</t>
  </si>
  <si>
    <t>photoreceptor cell maintenance</t>
  </si>
  <si>
    <t>BBS2,CDH23,TULP1</t>
  </si>
  <si>
    <t>cilium assembly</t>
  </si>
  <si>
    <t>BBS2,AHI1,CEP19,TCTN2,E2F4,KIF27</t>
  </si>
  <si>
    <t>vesicle-mediated transport</t>
  </si>
  <si>
    <t>AP4M1,AHI1,COPB2,VPS53,ARAP3,TULP1,SEC31B</t>
  </si>
  <si>
    <t>TBRG1,POLB,FAM111A,E4F1</t>
  </si>
  <si>
    <t>mRNA metabolic process</t>
  </si>
  <si>
    <t>PCBP3,HNRNPU</t>
  </si>
  <si>
    <t>cell differentiation</t>
  </si>
  <si>
    <t>SEMA5B,BORCS8-MEF2B,CATSPER2,THRB,IL11RA,CHD5,HNRNPU,NEDD4L,SEPTIN4,SPATA20,NDRG2,SYNE1,AHI1,NPHP1,CFAP69</t>
  </si>
  <si>
    <t>negative regulation of D-glucose import</t>
  </si>
  <si>
    <t>PEA15,GRB10</t>
  </si>
  <si>
    <t>mitochondrial fission</t>
  </si>
  <si>
    <t>MTFP1,DNM1L</t>
  </si>
  <si>
    <t>visual perception</t>
  </si>
  <si>
    <t>BBS2,CDH23,TULP1,PPEF2,EML2</t>
  </si>
  <si>
    <t>negative regulation of phagocytosis</t>
  </si>
  <si>
    <t>CNN2,CD47</t>
  </si>
  <si>
    <t>ribosomal small subunit biogenesis</t>
  </si>
  <si>
    <t>BMS1,NOL6,RPS12</t>
  </si>
  <si>
    <t>regulation of cell-cell adhesion</t>
  </si>
  <si>
    <t>EPHA7,MINK1</t>
  </si>
  <si>
    <t>cell adhesion</t>
  </si>
  <si>
    <t>LMLN,ADAM15,LAMA1,TRIP6,CDH23,ERBIN,APBA1,PKP4,CD47,NCAM2</t>
  </si>
  <si>
    <t>calcium ion transport</t>
  </si>
  <si>
    <t>CATSPER2,CDH23,DNM1L,TPCN1</t>
  </si>
  <si>
    <t>ribosome disassembly</t>
  </si>
  <si>
    <t>TRIP4,MRRF</t>
  </si>
  <si>
    <t>neuron projection development</t>
  </si>
  <si>
    <t>LAMA1,CDH23,NEDD4L,BICDL1</t>
  </si>
  <si>
    <t>regulation of RNA metabolic process</t>
  </si>
  <si>
    <t>SETD5,ZNF274,KDM5C,CRTC2,DNMT1,THRB,KMT2A,PHF20,CHD5,HNRNPU,ELAVL1,N4BP2L2,STRN3,SBNO1,RPS6KA3,PCBP3,HEY1,E4F1,E2F4,RBM5,RBM33,ZNF320,ZNF562,KDM6B,BORCS8-MEF2B,SMARCC1,ZNF263,TLE2,PNPT1,MCRS1,PTCH1,ZFP69B,ERBIN,TRIP4,ELP3,EMSY,AHI1,ZNF517,ZNF514,TMBIM6,ZNF557,ZNF334</t>
  </si>
  <si>
    <t>mRNA splicing</t>
  </si>
  <si>
    <t>PRPF39, HNRNPU, PPIH, RBM5</t>
  </si>
  <si>
    <t>BBS2,CATSPER2,CEP19,PTCH1,MOK,DNHD1,CFAP119,SEPTIN4,TULP1,KIF27,AHI1,ADAM15,ALMS1,NPHP1,CFAP69,KMT5B,PPEF2</t>
  </si>
  <si>
    <t>cell projection</t>
  </si>
  <si>
    <t>KANK1,DOCK4,SPTBN5,CATSPER2,CEP19,DNHD1,TULP1,NDRG2,FAM168B,TCTN2,NPHP1,CFAP69,BBS2,MINK1,MOK,ARAP3,CFAP119,SEPTIN4,DGKZ,KIF27,AHI1,ADAM15,ALMS1,PPEF2,CPEB4</t>
  </si>
  <si>
    <t>motile cilium</t>
  </si>
  <si>
    <t>BBS2,CATSPER2,ADAM15,NPHP1,CFAP69,DNHD1,CFAP119,SEPTIN4</t>
  </si>
  <si>
    <t>cytoskeleton</t>
  </si>
  <si>
    <t>BBS2,KANK1,BRSK2,SPTBN5,MCRS1,CEP19,TRIP4,BICDL1,HNRNPU,ARAP3,ANK2,SEPTIN4,RANGAP1,EML2,KIF27,SYNE1,CNN2,AHI1,TCTN2,ALMS1,NPHP1,TRIP6,CEP170B,PKP4</t>
  </si>
  <si>
    <t>mitochondrion</t>
  </si>
  <si>
    <t>PECR,DNMT1,MTFP1,ETFDH,DLST,ABCB8,SPATA20,SPG7,MTO1,MRPL33,NOL6,DNM1L,COA8,ATPAF2,PNPT1,CTPS2,ANK2,EXOG,SEPTIN4,ATG13,CAPN10,FAM185A,ALMS1,OCIAD1,SLC25A12,MRRF</t>
  </si>
  <si>
    <t>MLL1 complex</t>
  </si>
  <si>
    <t>KMT2A,PHF20,MCRS1</t>
  </si>
  <si>
    <t>microtubule associated complex</t>
  </si>
  <si>
    <t>SPTBN5,PEA15,EML2</t>
  </si>
  <si>
    <t>mitotic spindle</t>
  </si>
  <si>
    <t>HNRNPU,PKP4,KMT5B,RANGAP1,EML2</t>
  </si>
  <si>
    <t>endoplasmic reticulum membrane</t>
  </si>
  <si>
    <t>CERS4,COPB2,PNPT1,PIGT,STARD3NL,SSR2,ATL2,POMT1,DERL2,MSMO1,SEZ6L,ATG13,DPY19L4,TMBIM6,CLCC1,DNM1L,LBR,SEC31B</t>
  </si>
  <si>
    <t>spindle pole</t>
  </si>
  <si>
    <t>CEP19,MCRS1,ALMS1,HNRNPU,PKP4</t>
  </si>
  <si>
    <t>nucleolus</t>
  </si>
  <si>
    <t>ZCCHC7,DOCK4,ZNF274,MCRS1,MEAK7,ZFP69B,ELP3,ABCB8,NPM3,APTX,SYNE1,NOL6,ISG20,RPS6KA3,BMS1,KMT5B,MACROD2,RBM34,NEK11,RPS12</t>
  </si>
  <si>
    <t>nuclear body</t>
  </si>
  <si>
    <t>TLE2,MAU2,THRB,MCRS1,TINF2,TRIP4,E4F1,NCAM2</t>
  </si>
  <si>
    <t>kinetochore</t>
  </si>
  <si>
    <t>SMARCC1,MCRS1,HNRNPU,RANGAP1,NUP160</t>
  </si>
  <si>
    <t>DOCK4,CARMIL3,ERBIN,ELAVL1,CPEB4,STRN3</t>
  </si>
  <si>
    <t>stereocilium</t>
  </si>
  <si>
    <t>BBS2,DOCK4,CDH23</t>
  </si>
  <si>
    <t>centrosome</t>
  </si>
  <si>
    <t>AHI1,BRSK2,CEP19,MCRS1,ALMS1,CDH23,HNRNPU,TRIP4,BICDL1,KMT5B,RAPGEF6</t>
  </si>
  <si>
    <t>mitochondrial inner membrane</t>
  </si>
  <si>
    <t>ATPAF2,MTFP1,ETFDH,ABCB8,EXOG,SPG7,SLC25A12,COA8,MRPL33</t>
  </si>
  <si>
    <t>CNN2,AHI1,LAMA1,NPHP1,PKP4</t>
  </si>
  <si>
    <t>photoreceptor inner segment</t>
  </si>
  <si>
    <t>CDH23,TULP1,PPEF2</t>
  </si>
  <si>
    <t>perinuclear region of cytoplasm</t>
  </si>
  <si>
    <t>BRSK2,FAM168B,MTMR14,VPS53,PTCH1,APBA1,PKP4,RANGAP1,NDRG2,DNM1L,CPEB4</t>
  </si>
  <si>
    <t>ciliary membrane</t>
  </si>
  <si>
    <t>BBS2,TCTN2,PTCH1</t>
  </si>
  <si>
    <t>small-subunit processome</t>
  </si>
  <si>
    <t>AHI1,FOCAD,ADAM15,NPHP1,TRIP6,ERBIN,PKP4</t>
  </si>
  <si>
    <t>spindle</t>
  </si>
  <si>
    <t>HNRNPU,E4F1,PKP4,RANGAP1,EML2</t>
  </si>
  <si>
    <t>Golgi apparatus</t>
  </si>
  <si>
    <t>COPB2,DOCK4,PDXDC1,PTCH1,SLC35D2,MINK1,MOK,NEDD4L,SPRING1,NDRG2,STRN3,SYNE1,AP4M1,VPS53,OCIAD1,APBA1,DNM1L,RPS12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</si>
</sst>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i/>
      <sz val="11"/>
      <color theme="1"/>
      <name val="Aptos Narrow"/>
      <family val="2"/>
      <scheme val="minor"/>
    </font>
    <font>
      <sz val="9"/>
      <color rgb="FF000000"/>
      <name val="Aptos Narrow"/>
      <family val="2"/>
      <scheme val="minor"/>
    </font>
    <font>
      <sz val="9"/>
      <name val="Aptos Narrow"/>
      <family val="2"/>
      <scheme val="minor"/>
    </font>
    <font>
      <b/>
      <sz val="11"/>
      <color theme="1"/>
      <name val="Aptos Narrow"/>
      <scheme val="minor"/>
    </font>
    <font>
      <b/>
      <sz val="11"/>
      <name val="Calibri"/>
      <family val="2"/>
    </font>
    <font>
      <sz val="11"/>
      <name val="Calibri"/>
      <family val="2"/>
    </font>
    <font>
      <sz val="9"/>
      <color theme="1"/>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9">
    <xf numFmtId="0" fontId="0" fillId="0" borderId="0" xfId="0"/>
    <xf numFmtId="0" fontId="0" fillId="0" borderId="0" xfId="0" quotePrefix="1"/>
    <xf numFmtId="3" fontId="0" fillId="0" borderId="0" xfId="0" applyNumberFormat="1"/>
    <xf numFmtId="0" fontId="16" fillId="0" borderId="0" xfId="0" applyFont="1"/>
    <xf numFmtId="0" fontId="18" fillId="0" borderId="0" xfId="0" applyFont="1"/>
    <xf numFmtId="0" fontId="19" fillId="0" borderId="11" xfId="0" applyFont="1" applyBorder="1" applyAlignment="1">
      <alignment horizontal="center" vertical="center" wrapText="1"/>
    </xf>
    <xf numFmtId="0" fontId="19" fillId="0" borderId="11"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20" fillId="0" borderId="11" xfId="0" applyFont="1" applyBorder="1" applyAlignment="1">
      <alignment horizontal="center" vertical="center"/>
    </xf>
    <xf numFmtId="0" fontId="21" fillId="0" borderId="0" xfId="0" applyFont="1"/>
    <xf numFmtId="0" fontId="22" fillId="0" borderId="0" xfId="0" applyFont="1"/>
    <xf numFmtId="2" fontId="0" fillId="0" borderId="0" xfId="0" applyNumberFormat="1"/>
    <xf numFmtId="0" fontId="23" fillId="0" borderId="0" xfId="0" applyFont="1"/>
    <xf numFmtId="0" fontId="24" fillId="0" borderId="0" xfId="0" applyFont="1"/>
    <xf numFmtId="0" fontId="24" fillId="0" borderId="11" xfId="0" applyFont="1" applyBorder="1"/>
    <xf numFmtId="0" fontId="24" fillId="0" borderId="12" xfId="0" applyFont="1" applyBorder="1"/>
    <xf numFmtId="0" fontId="19" fillId="0" borderId="10" xfId="0" applyFont="1" applyBorder="1" applyAlignment="1">
      <alignment horizontal="center" vertical="center" wrapText="1"/>
    </xf>
    <xf numFmtId="0" fontId="0" fillId="0" borderId="0" xfId="0"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
  <sheetViews>
    <sheetView tabSelected="1" zoomScale="93" zoomScaleNormal="93" workbookViewId="0">
      <selection activeCell="C10" sqref="C10"/>
    </sheetView>
  </sheetViews>
  <sheetFormatPr defaultColWidth="8.85546875" defaultRowHeight="15" x14ac:dyDescent="0.25"/>
  <sheetData>
    <row r="1" spans="1:12" ht="54.75" customHeight="1" x14ac:dyDescent="0.25">
      <c r="A1" s="18" t="s">
        <v>3249</v>
      </c>
      <c r="B1" s="18"/>
      <c r="C1" s="18"/>
      <c r="D1" s="18"/>
      <c r="E1" s="18"/>
      <c r="F1" s="18"/>
      <c r="G1" s="18"/>
      <c r="H1" s="18"/>
      <c r="I1" s="18"/>
      <c r="J1" s="18"/>
      <c r="K1" s="18"/>
      <c r="L1" s="18"/>
    </row>
    <row r="2" spans="1:12" ht="14.1" customHeight="1" thickBot="1" x14ac:dyDescent="0.3">
      <c r="G2" s="10"/>
    </row>
    <row r="3" spans="1:12" ht="35.25" customHeight="1" thickBot="1" x14ac:dyDescent="0.3">
      <c r="A3" s="17" t="s">
        <v>3248</v>
      </c>
      <c r="B3" s="17"/>
      <c r="C3" s="17"/>
      <c r="D3" s="17"/>
      <c r="E3" s="17"/>
    </row>
    <row r="4" spans="1:12" ht="24.75" thickBot="1" x14ac:dyDescent="0.3">
      <c r="A4" s="5" t="s">
        <v>3243</v>
      </c>
      <c r="B4" s="5" t="s">
        <v>3244</v>
      </c>
      <c r="C4" s="6" t="s">
        <v>3245</v>
      </c>
    </row>
    <row r="5" spans="1:12" x14ac:dyDescent="0.25">
      <c r="A5" s="14" t="s">
        <v>1734</v>
      </c>
      <c r="B5" s="14">
        <v>137</v>
      </c>
      <c r="C5" s="14">
        <v>154</v>
      </c>
    </row>
    <row r="6" spans="1:12" x14ac:dyDescent="0.25">
      <c r="A6" s="14" t="s">
        <v>457</v>
      </c>
      <c r="B6" s="14">
        <v>23</v>
      </c>
      <c r="C6" s="14">
        <v>24</v>
      </c>
    </row>
    <row r="7" spans="1:12" x14ac:dyDescent="0.25">
      <c r="A7" s="14" t="s">
        <v>277</v>
      </c>
      <c r="B7" s="14">
        <v>33</v>
      </c>
      <c r="C7" s="14">
        <v>15</v>
      </c>
    </row>
    <row r="8" spans="1:12" x14ac:dyDescent="0.25">
      <c r="A8" s="14" t="s">
        <v>1874</v>
      </c>
      <c r="B8" s="14">
        <v>20</v>
      </c>
      <c r="C8" s="14">
        <v>13</v>
      </c>
    </row>
    <row r="9" spans="1:12" ht="15.75" thickBot="1" x14ac:dyDescent="0.3">
      <c r="A9" s="15" t="s">
        <v>834</v>
      </c>
      <c r="B9" s="15">
        <v>48</v>
      </c>
      <c r="C9" s="15">
        <v>35</v>
      </c>
    </row>
    <row r="10" spans="1:12" x14ac:dyDescent="0.25">
      <c r="A10" s="16" t="s">
        <v>3250</v>
      </c>
      <c r="B10" s="14">
        <f>SUM(B5:B9)</f>
        <v>261</v>
      </c>
      <c r="C10" s="14">
        <f>SUM(C5:C9)</f>
        <v>241</v>
      </c>
    </row>
    <row r="15" spans="1:12" ht="54.75" customHeight="1" x14ac:dyDescent="0.25">
      <c r="A15" s="18" t="s">
        <v>3246</v>
      </c>
      <c r="B15" s="18"/>
      <c r="C15" s="18"/>
      <c r="D15" s="18"/>
      <c r="E15" s="18"/>
      <c r="F15" s="18"/>
      <c r="G15" s="18"/>
      <c r="H15" s="18"/>
      <c r="I15" s="18"/>
      <c r="J15" s="18"/>
      <c r="K15" s="18"/>
      <c r="L15" s="18"/>
    </row>
    <row r="16" spans="1:12" ht="15" customHeight="1" thickBot="1" x14ac:dyDescent="0.3"/>
    <row r="17" spans="1:5" ht="35.25" customHeight="1" thickBot="1" x14ac:dyDescent="0.3">
      <c r="A17" s="17" t="s">
        <v>3247</v>
      </c>
      <c r="B17" s="17"/>
      <c r="C17" s="17"/>
      <c r="D17" s="17"/>
      <c r="E17" s="17"/>
    </row>
    <row r="18" spans="1:5" ht="24.75" thickBot="1" x14ac:dyDescent="0.3">
      <c r="A18" s="5" t="s">
        <v>3243</v>
      </c>
      <c r="B18" s="5" t="s">
        <v>3244</v>
      </c>
      <c r="C18" s="6" t="s">
        <v>3245</v>
      </c>
    </row>
    <row r="19" spans="1:5" x14ac:dyDescent="0.25">
      <c r="A19" s="7" t="s">
        <v>1734</v>
      </c>
      <c r="B19" s="8">
        <f t="shared" ref="B19:C23" si="0">(B5/B$10)*100</f>
        <v>52.490421455938694</v>
      </c>
      <c r="C19" s="8">
        <f t="shared" si="0"/>
        <v>63.900414937759329</v>
      </c>
    </row>
    <row r="20" spans="1:5" x14ac:dyDescent="0.25">
      <c r="A20" s="7" t="s">
        <v>1874</v>
      </c>
      <c r="B20" s="8">
        <f t="shared" si="0"/>
        <v>8.8122605363984672</v>
      </c>
      <c r="C20" s="8">
        <f t="shared" si="0"/>
        <v>9.9585062240663902</v>
      </c>
    </row>
    <row r="21" spans="1:5" x14ac:dyDescent="0.25">
      <c r="A21" s="7" t="s">
        <v>457</v>
      </c>
      <c r="B21" s="8">
        <f t="shared" si="0"/>
        <v>12.643678160919542</v>
      </c>
      <c r="C21" s="8">
        <f t="shared" si="0"/>
        <v>6.2240663900414939</v>
      </c>
    </row>
    <row r="22" spans="1:5" x14ac:dyDescent="0.25">
      <c r="A22" s="7" t="s">
        <v>277</v>
      </c>
      <c r="B22" s="8">
        <f t="shared" si="0"/>
        <v>7.6628352490421454</v>
      </c>
      <c r="C22" s="8">
        <f t="shared" si="0"/>
        <v>5.394190871369295</v>
      </c>
    </row>
    <row r="23" spans="1:5" ht="15.75" thickBot="1" x14ac:dyDescent="0.3">
      <c r="A23" s="6" t="s">
        <v>834</v>
      </c>
      <c r="B23" s="9">
        <f t="shared" si="0"/>
        <v>18.390804597701148</v>
      </c>
      <c r="C23" s="9">
        <f t="shared" si="0"/>
        <v>14.522821576763487</v>
      </c>
    </row>
    <row r="24" spans="1:5" x14ac:dyDescent="0.25">
      <c r="A24" s="7" t="s">
        <v>3250</v>
      </c>
      <c r="B24" s="8">
        <f>SUM(B19:B23)</f>
        <v>100</v>
      </c>
      <c r="C24" s="8">
        <f>SUM(C19:C23)</f>
        <v>100</v>
      </c>
    </row>
  </sheetData>
  <mergeCells count="4">
    <mergeCell ref="A17:E17"/>
    <mergeCell ref="A3:E3"/>
    <mergeCell ref="A1:L1"/>
    <mergeCell ref="A15:L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68"/>
  <sheetViews>
    <sheetView workbookViewId="0">
      <selection activeCell="A2" sqref="A2"/>
    </sheetView>
  </sheetViews>
  <sheetFormatPr defaultColWidth="8.85546875" defaultRowHeight="15" x14ac:dyDescent="0.25"/>
  <cols>
    <col min="3" max="3" width="15.7109375" customWidth="1"/>
    <col min="6" max="6" width="16.42578125" customWidth="1"/>
    <col min="7" max="7" width="17.7109375" customWidth="1"/>
    <col min="8" max="8" width="16.42578125" customWidth="1"/>
    <col min="9" max="9" width="14.7109375" customWidth="1"/>
    <col min="10" max="10" width="14.42578125" customWidth="1"/>
    <col min="11" max="11" width="11.7109375" customWidth="1"/>
    <col min="24" max="24" width="13" customWidth="1"/>
    <col min="25" max="25" width="12.140625" customWidth="1"/>
  </cols>
  <sheetData>
    <row r="1" spans="1:25" x14ac:dyDescent="0.25">
      <c r="A1" s="3" t="s">
        <v>3251</v>
      </c>
    </row>
    <row r="2" spans="1:25" x14ac:dyDescent="0.25">
      <c r="A2" t="s">
        <v>1876</v>
      </c>
    </row>
    <row r="4" spans="1:25" x14ac:dyDescent="0.25">
      <c r="A4" s="3" t="s">
        <v>0</v>
      </c>
      <c r="B4" s="3" t="s">
        <v>1</v>
      </c>
      <c r="C4" s="3" t="s">
        <v>2</v>
      </c>
      <c r="D4" s="3" t="s">
        <v>3</v>
      </c>
      <c r="E4" s="3" t="s">
        <v>4</v>
      </c>
      <c r="F4" s="3" t="s">
        <v>5</v>
      </c>
      <c r="G4" s="3" t="s">
        <v>6</v>
      </c>
      <c r="H4" s="3" t="s">
        <v>7</v>
      </c>
      <c r="I4" s="3" t="s">
        <v>8</v>
      </c>
      <c r="J4" s="3" t="s">
        <v>9</v>
      </c>
      <c r="K4" s="3" t="s">
        <v>10</v>
      </c>
      <c r="L4" s="3" t="s">
        <v>0</v>
      </c>
      <c r="M4" s="3" t="s">
        <v>11</v>
      </c>
      <c r="N4" s="3" t="s">
        <v>12</v>
      </c>
      <c r="O4" s="3" t="s">
        <v>13</v>
      </c>
      <c r="P4" s="3" t="s">
        <v>14</v>
      </c>
      <c r="Q4" s="3" t="s">
        <v>15</v>
      </c>
      <c r="R4" s="3" t="s">
        <v>16</v>
      </c>
      <c r="S4" s="3" t="s">
        <v>17</v>
      </c>
      <c r="T4" s="3" t="s">
        <v>18</v>
      </c>
      <c r="U4" s="3" t="s">
        <v>19</v>
      </c>
      <c r="V4" s="3" t="s">
        <v>20</v>
      </c>
      <c r="W4" s="3" t="s">
        <v>21</v>
      </c>
      <c r="X4" s="3" t="s">
        <v>22</v>
      </c>
      <c r="Y4" s="3" t="s">
        <v>1875</v>
      </c>
    </row>
    <row r="5" spans="1:25" x14ac:dyDescent="0.25">
      <c r="A5">
        <v>6177</v>
      </c>
      <c r="B5" t="s">
        <v>23</v>
      </c>
      <c r="C5" s="4" t="s">
        <v>24</v>
      </c>
      <c r="D5" t="s">
        <v>25</v>
      </c>
      <c r="E5" t="s">
        <v>26</v>
      </c>
      <c r="F5">
        <v>32987543</v>
      </c>
      <c r="G5">
        <v>32988129</v>
      </c>
      <c r="H5">
        <v>32987543</v>
      </c>
      <c r="I5">
        <v>32987731</v>
      </c>
      <c r="J5">
        <v>32989758</v>
      </c>
      <c r="K5">
        <v>32989895</v>
      </c>
      <c r="L5">
        <v>6177</v>
      </c>
      <c r="M5" t="s">
        <v>27</v>
      </c>
      <c r="N5" t="s">
        <v>28</v>
      </c>
      <c r="O5" t="s">
        <v>29</v>
      </c>
      <c r="P5" t="s">
        <v>30</v>
      </c>
      <c r="Q5">
        <v>547</v>
      </c>
      <c r="R5">
        <v>149</v>
      </c>
      <c r="S5" s="1" t="s">
        <v>31</v>
      </c>
      <c r="T5" s="1" t="s">
        <v>32</v>
      </c>
      <c r="U5" t="s">
        <v>33</v>
      </c>
      <c r="V5" t="s">
        <v>34</v>
      </c>
      <c r="W5">
        <v>0.253</v>
      </c>
      <c r="X5">
        <v>10.4166666666667</v>
      </c>
      <c r="Y5" t="s">
        <v>277</v>
      </c>
    </row>
    <row r="6" spans="1:25" x14ac:dyDescent="0.25">
      <c r="A6">
        <v>9976</v>
      </c>
      <c r="B6" t="s">
        <v>35</v>
      </c>
      <c r="C6" s="4" t="s">
        <v>36</v>
      </c>
      <c r="D6" t="s">
        <v>37</v>
      </c>
      <c r="E6" t="s">
        <v>38</v>
      </c>
      <c r="F6">
        <v>178431046</v>
      </c>
      <c r="G6">
        <v>178432324</v>
      </c>
      <c r="H6">
        <v>178432169</v>
      </c>
      <c r="I6">
        <v>178432324</v>
      </c>
      <c r="J6">
        <v>178430769</v>
      </c>
      <c r="K6">
        <v>178430889</v>
      </c>
      <c r="L6">
        <v>9976</v>
      </c>
      <c r="M6" t="s">
        <v>39</v>
      </c>
      <c r="N6" t="s">
        <v>40</v>
      </c>
      <c r="O6" t="s">
        <v>41</v>
      </c>
      <c r="P6" t="s">
        <v>42</v>
      </c>
      <c r="Q6">
        <v>1272</v>
      </c>
      <c r="R6">
        <v>149</v>
      </c>
      <c r="S6" s="1" t="s">
        <v>43</v>
      </c>
      <c r="T6">
        <v>2.1801910104106499E-3</v>
      </c>
      <c r="U6" t="s">
        <v>44</v>
      </c>
      <c r="V6" t="s">
        <v>45</v>
      </c>
      <c r="W6">
        <v>0.503</v>
      </c>
      <c r="X6">
        <v>6.1666666666666696</v>
      </c>
      <c r="Y6" t="s">
        <v>277</v>
      </c>
    </row>
    <row r="7" spans="1:25" x14ac:dyDescent="0.25">
      <c r="A7">
        <v>10220</v>
      </c>
      <c r="B7" t="s">
        <v>46</v>
      </c>
      <c r="C7" s="4" t="s">
        <v>47</v>
      </c>
      <c r="D7" t="s">
        <v>48</v>
      </c>
      <c r="E7" t="s">
        <v>38</v>
      </c>
      <c r="F7">
        <v>678657</v>
      </c>
      <c r="G7">
        <v>678765</v>
      </c>
      <c r="H7">
        <v>678665</v>
      </c>
      <c r="I7">
        <v>678765</v>
      </c>
      <c r="J7">
        <v>676072</v>
      </c>
      <c r="K7">
        <v>676209</v>
      </c>
      <c r="L7">
        <v>10220</v>
      </c>
      <c r="M7" t="s">
        <v>49</v>
      </c>
      <c r="N7" t="s">
        <v>40</v>
      </c>
      <c r="O7" t="s">
        <v>50</v>
      </c>
      <c r="P7" t="s">
        <v>51</v>
      </c>
      <c r="Q7">
        <v>157</v>
      </c>
      <c r="R7">
        <v>149</v>
      </c>
      <c r="S7" s="1" t="s">
        <v>52</v>
      </c>
      <c r="T7" s="1" t="s">
        <v>53</v>
      </c>
      <c r="U7" t="s">
        <v>44</v>
      </c>
      <c r="V7" t="s">
        <v>54</v>
      </c>
      <c r="W7">
        <v>0.185</v>
      </c>
      <c r="X7">
        <v>6.3333333333333304</v>
      </c>
      <c r="Y7" t="s">
        <v>277</v>
      </c>
    </row>
    <row r="8" spans="1:25" x14ac:dyDescent="0.25">
      <c r="A8">
        <v>10324</v>
      </c>
      <c r="B8" t="s">
        <v>55</v>
      </c>
      <c r="C8" s="4" t="s">
        <v>56</v>
      </c>
      <c r="D8" t="s">
        <v>57</v>
      </c>
      <c r="E8" t="s">
        <v>38</v>
      </c>
      <c r="F8">
        <v>2228291</v>
      </c>
      <c r="G8">
        <v>2228523</v>
      </c>
      <c r="H8">
        <v>2228371</v>
      </c>
      <c r="I8">
        <v>2228523</v>
      </c>
      <c r="J8">
        <v>2223715</v>
      </c>
      <c r="K8">
        <v>2223929</v>
      </c>
      <c r="L8">
        <v>10324</v>
      </c>
      <c r="M8" t="s">
        <v>58</v>
      </c>
      <c r="N8" t="s">
        <v>59</v>
      </c>
      <c r="O8" t="s">
        <v>60</v>
      </c>
      <c r="P8" t="s">
        <v>61</v>
      </c>
      <c r="Q8">
        <v>229</v>
      </c>
      <c r="R8">
        <v>149</v>
      </c>
      <c r="S8">
        <v>1.0307012239899999E-4</v>
      </c>
      <c r="T8">
        <v>3.3949265949619903E-2</v>
      </c>
      <c r="U8" t="s">
        <v>62</v>
      </c>
      <c r="V8" t="s">
        <v>63</v>
      </c>
      <c r="W8">
        <v>0.215</v>
      </c>
      <c r="X8">
        <v>5.75</v>
      </c>
      <c r="Y8" t="s">
        <v>277</v>
      </c>
    </row>
    <row r="9" spans="1:25" x14ac:dyDescent="0.25">
      <c r="A9">
        <v>10394</v>
      </c>
      <c r="B9" t="s">
        <v>64</v>
      </c>
      <c r="C9" s="4" t="s">
        <v>65</v>
      </c>
      <c r="D9" t="s">
        <v>66</v>
      </c>
      <c r="E9" t="s">
        <v>26</v>
      </c>
      <c r="F9">
        <v>93259353</v>
      </c>
      <c r="G9">
        <v>93260779</v>
      </c>
      <c r="H9">
        <v>93259353</v>
      </c>
      <c r="I9">
        <v>93259479</v>
      </c>
      <c r="J9">
        <v>93263859</v>
      </c>
      <c r="K9">
        <v>93263915</v>
      </c>
      <c r="L9">
        <v>10394</v>
      </c>
      <c r="M9" t="s">
        <v>67</v>
      </c>
      <c r="N9" t="s">
        <v>68</v>
      </c>
      <c r="O9" t="s">
        <v>69</v>
      </c>
      <c r="P9" t="s">
        <v>70</v>
      </c>
      <c r="Q9">
        <v>1449</v>
      </c>
      <c r="R9">
        <v>149</v>
      </c>
      <c r="S9" s="1" t="s">
        <v>71</v>
      </c>
      <c r="T9" s="1" t="s">
        <v>72</v>
      </c>
      <c r="U9" t="s">
        <v>73</v>
      </c>
      <c r="V9" t="s">
        <v>74</v>
      </c>
      <c r="W9">
        <v>0.53</v>
      </c>
      <c r="X9">
        <v>18.6666666666667</v>
      </c>
      <c r="Y9" t="s">
        <v>277</v>
      </c>
    </row>
    <row r="10" spans="1:25" x14ac:dyDescent="0.25">
      <c r="A10">
        <v>10980</v>
      </c>
      <c r="B10" t="s">
        <v>75</v>
      </c>
      <c r="C10" s="4" t="s">
        <v>76</v>
      </c>
      <c r="D10" t="s">
        <v>77</v>
      </c>
      <c r="E10" t="s">
        <v>38</v>
      </c>
      <c r="F10">
        <v>118471661</v>
      </c>
      <c r="G10">
        <v>118474315</v>
      </c>
      <c r="H10">
        <v>118474178</v>
      </c>
      <c r="I10">
        <v>118474315</v>
      </c>
      <c r="J10">
        <v>118468774</v>
      </c>
      <c r="K10">
        <v>118468844</v>
      </c>
      <c r="L10">
        <v>10980</v>
      </c>
      <c r="M10" s="2">
        <v>119213101450</v>
      </c>
      <c r="N10" t="s">
        <v>78</v>
      </c>
      <c r="O10" s="2">
        <v>122315391493</v>
      </c>
      <c r="P10" t="s">
        <v>79</v>
      </c>
      <c r="Q10">
        <v>2666</v>
      </c>
      <c r="R10">
        <v>149</v>
      </c>
      <c r="S10">
        <v>1.03033107709E-4</v>
      </c>
      <c r="T10">
        <v>3.3949265949619903E-2</v>
      </c>
      <c r="U10" t="s">
        <v>80</v>
      </c>
      <c r="V10" t="s">
        <v>81</v>
      </c>
      <c r="W10">
        <v>6.9000000000000006E-2</v>
      </c>
      <c r="X10">
        <v>686.58333333333303</v>
      </c>
      <c r="Y10" t="s">
        <v>277</v>
      </c>
    </row>
    <row r="11" spans="1:25" x14ac:dyDescent="0.25">
      <c r="A11">
        <v>11171</v>
      </c>
      <c r="B11" t="s">
        <v>82</v>
      </c>
      <c r="C11" s="4" t="s">
        <v>83</v>
      </c>
      <c r="D11" t="s">
        <v>84</v>
      </c>
      <c r="E11" t="s">
        <v>38</v>
      </c>
      <c r="F11">
        <v>100867860</v>
      </c>
      <c r="G11">
        <v>100867988</v>
      </c>
      <c r="H11">
        <v>100867910</v>
      </c>
      <c r="I11">
        <v>100867988</v>
      </c>
      <c r="J11">
        <v>100867386</v>
      </c>
      <c r="K11">
        <v>100867606</v>
      </c>
      <c r="L11">
        <v>11171</v>
      </c>
      <c r="M11" t="s">
        <v>85</v>
      </c>
      <c r="N11" t="s">
        <v>40</v>
      </c>
      <c r="O11" t="s">
        <v>86</v>
      </c>
      <c r="P11" t="s">
        <v>87</v>
      </c>
      <c r="Q11">
        <v>199</v>
      </c>
      <c r="R11">
        <v>149</v>
      </c>
      <c r="S11">
        <v>1.3318973826000001E-4</v>
      </c>
      <c r="T11" s="1" t="s">
        <v>88</v>
      </c>
      <c r="U11" t="s">
        <v>44</v>
      </c>
      <c r="V11" t="s">
        <v>89</v>
      </c>
      <c r="W11">
        <v>0.157</v>
      </c>
      <c r="X11">
        <v>9.5</v>
      </c>
      <c r="Y11" t="s">
        <v>277</v>
      </c>
    </row>
    <row r="12" spans="1:25" x14ac:dyDescent="0.25">
      <c r="A12">
        <v>11257</v>
      </c>
      <c r="B12" t="s">
        <v>90</v>
      </c>
      <c r="C12" s="4" t="s">
        <v>91</v>
      </c>
      <c r="D12" t="s">
        <v>25</v>
      </c>
      <c r="E12" t="s">
        <v>26</v>
      </c>
      <c r="F12">
        <v>92249857</v>
      </c>
      <c r="G12">
        <v>92249991</v>
      </c>
      <c r="H12">
        <v>92249857</v>
      </c>
      <c r="I12">
        <v>92249941</v>
      </c>
      <c r="J12">
        <v>92250186</v>
      </c>
      <c r="K12">
        <v>92250289</v>
      </c>
      <c r="L12">
        <v>11257</v>
      </c>
      <c r="M12" t="s">
        <v>92</v>
      </c>
      <c r="N12" t="s">
        <v>93</v>
      </c>
      <c r="O12" t="s">
        <v>68</v>
      </c>
      <c r="P12" t="s">
        <v>94</v>
      </c>
      <c r="Q12">
        <v>199</v>
      </c>
      <c r="R12">
        <v>149</v>
      </c>
      <c r="S12">
        <v>1.09899907892E-4</v>
      </c>
      <c r="T12">
        <v>3.5449920633962899E-2</v>
      </c>
      <c r="U12" t="s">
        <v>95</v>
      </c>
      <c r="V12" t="s">
        <v>96</v>
      </c>
      <c r="W12">
        <v>7.0999999999999994E-2</v>
      </c>
      <c r="X12">
        <v>24</v>
      </c>
      <c r="Y12" t="s">
        <v>277</v>
      </c>
    </row>
    <row r="13" spans="1:25" x14ac:dyDescent="0.25">
      <c r="A13">
        <v>13702</v>
      </c>
      <c r="B13" t="s">
        <v>97</v>
      </c>
      <c r="C13" s="4" t="s">
        <v>98</v>
      </c>
      <c r="D13" t="s">
        <v>99</v>
      </c>
      <c r="E13" t="s">
        <v>38</v>
      </c>
      <c r="F13">
        <v>88650234</v>
      </c>
      <c r="G13">
        <v>88652310</v>
      </c>
      <c r="H13">
        <v>88652109</v>
      </c>
      <c r="I13">
        <v>88652310</v>
      </c>
      <c r="J13">
        <v>88639342</v>
      </c>
      <c r="K13">
        <v>88639594</v>
      </c>
      <c r="L13">
        <v>13702</v>
      </c>
      <c r="M13" t="s">
        <v>100</v>
      </c>
      <c r="N13" t="s">
        <v>40</v>
      </c>
      <c r="O13" t="s">
        <v>101</v>
      </c>
      <c r="P13" t="s">
        <v>102</v>
      </c>
      <c r="Q13">
        <v>2024</v>
      </c>
      <c r="R13">
        <v>149</v>
      </c>
      <c r="S13" s="1" t="s">
        <v>103</v>
      </c>
      <c r="T13">
        <v>4.3790737980123097E-3</v>
      </c>
      <c r="U13" t="s">
        <v>44</v>
      </c>
      <c r="V13" t="s">
        <v>104</v>
      </c>
      <c r="W13">
        <v>0.60899999999999999</v>
      </c>
      <c r="X13">
        <v>6.1666666666666696</v>
      </c>
      <c r="Y13" t="s">
        <v>277</v>
      </c>
    </row>
    <row r="14" spans="1:25" x14ac:dyDescent="0.25">
      <c r="A14">
        <v>14615</v>
      </c>
      <c r="B14" t="s">
        <v>105</v>
      </c>
      <c r="C14" s="4" t="s">
        <v>106</v>
      </c>
      <c r="D14" t="s">
        <v>107</v>
      </c>
      <c r="E14" t="s">
        <v>26</v>
      </c>
      <c r="F14">
        <v>6961585</v>
      </c>
      <c r="G14">
        <v>6961759</v>
      </c>
      <c r="H14">
        <v>6961585</v>
      </c>
      <c r="I14">
        <v>6961692</v>
      </c>
      <c r="J14">
        <v>6961944</v>
      </c>
      <c r="K14">
        <v>6962059</v>
      </c>
      <c r="L14">
        <v>14615</v>
      </c>
      <c r="M14" t="s">
        <v>108</v>
      </c>
      <c r="N14" t="s">
        <v>28</v>
      </c>
      <c r="O14" t="s">
        <v>109</v>
      </c>
      <c r="P14" t="s">
        <v>110</v>
      </c>
      <c r="Q14">
        <v>216</v>
      </c>
      <c r="R14">
        <v>149</v>
      </c>
      <c r="S14">
        <v>1.5138447411700001E-4</v>
      </c>
      <c r="T14">
        <v>4.3661755329699202E-2</v>
      </c>
      <c r="U14" t="s">
        <v>111</v>
      </c>
      <c r="V14" t="s">
        <v>112</v>
      </c>
      <c r="W14">
        <v>0.224</v>
      </c>
      <c r="X14">
        <v>5.3333333333333304</v>
      </c>
      <c r="Y14" t="s">
        <v>277</v>
      </c>
    </row>
    <row r="15" spans="1:25" x14ac:dyDescent="0.25">
      <c r="A15">
        <v>16812</v>
      </c>
      <c r="B15" t="s">
        <v>113</v>
      </c>
      <c r="C15" s="4" t="s">
        <v>114</v>
      </c>
      <c r="D15" t="s">
        <v>115</v>
      </c>
      <c r="E15" t="s">
        <v>38</v>
      </c>
      <c r="F15">
        <v>8250772</v>
      </c>
      <c r="G15">
        <v>8251171</v>
      </c>
      <c r="H15">
        <v>8251114</v>
      </c>
      <c r="I15">
        <v>8251171</v>
      </c>
      <c r="J15">
        <v>8210705</v>
      </c>
      <c r="K15">
        <v>8210862</v>
      </c>
      <c r="L15">
        <v>16812</v>
      </c>
      <c r="M15" t="s">
        <v>116</v>
      </c>
      <c r="N15" t="s">
        <v>117</v>
      </c>
      <c r="O15" t="s">
        <v>118</v>
      </c>
      <c r="P15" t="s">
        <v>119</v>
      </c>
      <c r="Q15">
        <v>491</v>
      </c>
      <c r="R15">
        <v>149</v>
      </c>
      <c r="S15">
        <v>1.6181578296E-4</v>
      </c>
      <c r="T15" s="1" t="s">
        <v>120</v>
      </c>
      <c r="U15" t="s">
        <v>121</v>
      </c>
      <c r="V15" t="s">
        <v>122</v>
      </c>
      <c r="W15">
        <v>0.16900000000000001</v>
      </c>
      <c r="X15">
        <v>22.1666666666667</v>
      </c>
      <c r="Y15" t="s">
        <v>277</v>
      </c>
    </row>
    <row r="16" spans="1:25" x14ac:dyDescent="0.25">
      <c r="A16">
        <v>16816</v>
      </c>
      <c r="B16" t="s">
        <v>113</v>
      </c>
      <c r="C16" s="4" t="s">
        <v>114</v>
      </c>
      <c r="D16" t="s">
        <v>115</v>
      </c>
      <c r="E16" t="s">
        <v>38</v>
      </c>
      <c r="F16">
        <v>8250849</v>
      </c>
      <c r="G16">
        <v>8251171</v>
      </c>
      <c r="H16">
        <v>8251114</v>
      </c>
      <c r="I16">
        <v>8251171</v>
      </c>
      <c r="J16">
        <v>8210705</v>
      </c>
      <c r="K16">
        <v>8210862</v>
      </c>
      <c r="L16">
        <v>16816</v>
      </c>
      <c r="M16" t="s">
        <v>123</v>
      </c>
      <c r="N16" t="s">
        <v>117</v>
      </c>
      <c r="O16" t="s">
        <v>124</v>
      </c>
      <c r="P16" t="s">
        <v>119</v>
      </c>
      <c r="Q16">
        <v>414</v>
      </c>
      <c r="R16">
        <v>149</v>
      </c>
      <c r="S16">
        <v>1.82664547189E-4</v>
      </c>
      <c r="T16" s="1" t="s">
        <v>125</v>
      </c>
      <c r="U16" t="s">
        <v>126</v>
      </c>
      <c r="V16" t="s">
        <v>127</v>
      </c>
      <c r="W16">
        <v>0.154</v>
      </c>
      <c r="X16">
        <v>20.5</v>
      </c>
      <c r="Y16" t="s">
        <v>277</v>
      </c>
    </row>
    <row r="17" spans="1:25" x14ac:dyDescent="0.25">
      <c r="A17">
        <v>19136</v>
      </c>
      <c r="B17" t="s">
        <v>128</v>
      </c>
      <c r="C17" s="4" t="s">
        <v>129</v>
      </c>
      <c r="D17" t="s">
        <v>130</v>
      </c>
      <c r="E17" t="s">
        <v>38</v>
      </c>
      <c r="F17">
        <v>4886415</v>
      </c>
      <c r="G17">
        <v>4886617</v>
      </c>
      <c r="H17">
        <v>4886493</v>
      </c>
      <c r="I17">
        <v>4886617</v>
      </c>
      <c r="J17">
        <v>4886119</v>
      </c>
      <c r="K17">
        <v>4886198</v>
      </c>
      <c r="L17">
        <v>19136</v>
      </c>
      <c r="M17" t="s">
        <v>131</v>
      </c>
      <c r="N17" t="s">
        <v>132</v>
      </c>
      <c r="O17" t="s">
        <v>133</v>
      </c>
      <c r="P17" t="s">
        <v>134</v>
      </c>
      <c r="Q17">
        <v>227</v>
      </c>
      <c r="R17">
        <v>149</v>
      </c>
      <c r="S17" s="1" t="s">
        <v>135</v>
      </c>
      <c r="T17" s="1" t="s">
        <v>136</v>
      </c>
      <c r="U17" t="s">
        <v>137</v>
      </c>
      <c r="V17" t="s">
        <v>138</v>
      </c>
      <c r="W17">
        <v>0.22700000000000001</v>
      </c>
      <c r="X17">
        <v>15.0833333333333</v>
      </c>
      <c r="Y17" t="s">
        <v>277</v>
      </c>
    </row>
    <row r="18" spans="1:25" x14ac:dyDescent="0.25">
      <c r="A18">
        <v>19138</v>
      </c>
      <c r="B18" t="s">
        <v>128</v>
      </c>
      <c r="C18" s="4" t="s">
        <v>129</v>
      </c>
      <c r="D18" t="s">
        <v>130</v>
      </c>
      <c r="E18" t="s">
        <v>38</v>
      </c>
      <c r="F18">
        <v>4886428</v>
      </c>
      <c r="G18">
        <v>4886617</v>
      </c>
      <c r="H18">
        <v>4886493</v>
      </c>
      <c r="I18">
        <v>4886617</v>
      </c>
      <c r="J18">
        <v>4886119</v>
      </c>
      <c r="K18">
        <v>4886198</v>
      </c>
      <c r="L18">
        <v>19138</v>
      </c>
      <c r="M18" t="s">
        <v>139</v>
      </c>
      <c r="N18" t="s">
        <v>132</v>
      </c>
      <c r="O18" t="s">
        <v>140</v>
      </c>
      <c r="P18" t="s">
        <v>134</v>
      </c>
      <c r="Q18">
        <v>214</v>
      </c>
      <c r="R18">
        <v>149</v>
      </c>
      <c r="S18" s="1" t="s">
        <v>141</v>
      </c>
      <c r="T18" s="1" t="s">
        <v>142</v>
      </c>
      <c r="U18" t="s">
        <v>143</v>
      </c>
      <c r="V18" t="s">
        <v>144</v>
      </c>
      <c r="W18">
        <v>0.222</v>
      </c>
      <c r="X18">
        <v>15.0833333333333</v>
      </c>
      <c r="Y18" t="s">
        <v>277</v>
      </c>
    </row>
    <row r="19" spans="1:25" x14ac:dyDescent="0.25">
      <c r="A19">
        <v>19139</v>
      </c>
      <c r="B19" t="s">
        <v>128</v>
      </c>
      <c r="C19" s="4" t="s">
        <v>129</v>
      </c>
      <c r="D19" t="s">
        <v>130</v>
      </c>
      <c r="E19" t="s">
        <v>38</v>
      </c>
      <c r="F19">
        <v>4886450</v>
      </c>
      <c r="G19">
        <v>4886617</v>
      </c>
      <c r="H19">
        <v>4886493</v>
      </c>
      <c r="I19">
        <v>4886617</v>
      </c>
      <c r="J19">
        <v>4886119</v>
      </c>
      <c r="K19">
        <v>4886198</v>
      </c>
      <c r="L19">
        <v>19139</v>
      </c>
      <c r="M19" s="2">
        <v>109124131</v>
      </c>
      <c r="N19" t="s">
        <v>132</v>
      </c>
      <c r="O19" s="2">
        <v>121124120</v>
      </c>
      <c r="P19" t="s">
        <v>134</v>
      </c>
      <c r="Q19">
        <v>192</v>
      </c>
      <c r="R19">
        <v>149</v>
      </c>
      <c r="S19" s="1" t="s">
        <v>145</v>
      </c>
      <c r="T19" s="1" t="s">
        <v>146</v>
      </c>
      <c r="U19" t="s">
        <v>147</v>
      </c>
      <c r="V19" t="s">
        <v>148</v>
      </c>
      <c r="W19">
        <v>5.8000000000000003E-2</v>
      </c>
      <c r="X19">
        <v>62.75</v>
      </c>
      <c r="Y19" t="s">
        <v>277</v>
      </c>
    </row>
    <row r="20" spans="1:25" x14ac:dyDescent="0.25">
      <c r="A20">
        <v>20847</v>
      </c>
      <c r="B20" t="s">
        <v>149</v>
      </c>
      <c r="C20" s="4" t="s">
        <v>150</v>
      </c>
      <c r="D20" t="s">
        <v>57</v>
      </c>
      <c r="E20" t="s">
        <v>38</v>
      </c>
      <c r="F20">
        <v>67192487</v>
      </c>
      <c r="G20">
        <v>67192824</v>
      </c>
      <c r="H20">
        <v>67192764</v>
      </c>
      <c r="I20">
        <v>67192824</v>
      </c>
      <c r="J20">
        <v>67192214</v>
      </c>
      <c r="K20">
        <v>67192362</v>
      </c>
      <c r="L20">
        <v>20847</v>
      </c>
      <c r="M20" t="s">
        <v>151</v>
      </c>
      <c r="N20" t="s">
        <v>152</v>
      </c>
      <c r="O20" t="s">
        <v>153</v>
      </c>
      <c r="P20" t="s">
        <v>154</v>
      </c>
      <c r="Q20">
        <v>426</v>
      </c>
      <c r="R20">
        <v>149</v>
      </c>
      <c r="S20" s="1" t="s">
        <v>155</v>
      </c>
      <c r="T20" s="1" t="s">
        <v>156</v>
      </c>
      <c r="U20" t="s">
        <v>157</v>
      </c>
      <c r="V20" t="s">
        <v>158</v>
      </c>
      <c r="W20">
        <v>0.30599999999999999</v>
      </c>
      <c r="X20">
        <v>10.75</v>
      </c>
      <c r="Y20" t="s">
        <v>277</v>
      </c>
    </row>
    <row r="21" spans="1:25" x14ac:dyDescent="0.25">
      <c r="A21">
        <v>20848</v>
      </c>
      <c r="B21" t="s">
        <v>149</v>
      </c>
      <c r="C21" s="4" t="s">
        <v>150</v>
      </c>
      <c r="D21" t="s">
        <v>57</v>
      </c>
      <c r="E21" t="s">
        <v>38</v>
      </c>
      <c r="F21">
        <v>67192760</v>
      </c>
      <c r="G21">
        <v>67193170</v>
      </c>
      <c r="H21">
        <v>67192764</v>
      </c>
      <c r="I21">
        <v>67193170</v>
      </c>
      <c r="J21">
        <v>67192214</v>
      </c>
      <c r="K21">
        <v>67192362</v>
      </c>
      <c r="L21">
        <v>20848</v>
      </c>
      <c r="M21" t="s">
        <v>159</v>
      </c>
      <c r="N21" t="s">
        <v>152</v>
      </c>
      <c r="O21" t="s">
        <v>160</v>
      </c>
      <c r="P21" t="s">
        <v>154</v>
      </c>
      <c r="Q21">
        <v>153</v>
      </c>
      <c r="R21">
        <v>149</v>
      </c>
      <c r="S21" s="1" t="s">
        <v>161</v>
      </c>
      <c r="T21">
        <v>9.4509514174668206E-3</v>
      </c>
      <c r="U21" t="s">
        <v>162</v>
      </c>
      <c r="V21" t="s">
        <v>163</v>
      </c>
      <c r="W21">
        <v>0.11700000000000001</v>
      </c>
      <c r="X21">
        <v>18.75</v>
      </c>
      <c r="Y21" t="s">
        <v>277</v>
      </c>
    </row>
    <row r="22" spans="1:25" x14ac:dyDescent="0.25">
      <c r="A22">
        <v>20867</v>
      </c>
      <c r="B22" t="s">
        <v>164</v>
      </c>
      <c r="C22" s="4" t="s">
        <v>165</v>
      </c>
      <c r="D22" t="s">
        <v>57</v>
      </c>
      <c r="E22" t="s">
        <v>38</v>
      </c>
      <c r="F22">
        <v>89904751</v>
      </c>
      <c r="G22">
        <v>89904975</v>
      </c>
      <c r="H22">
        <v>89904941</v>
      </c>
      <c r="I22">
        <v>89904975</v>
      </c>
      <c r="J22">
        <v>89904117</v>
      </c>
      <c r="K22">
        <v>89904205</v>
      </c>
      <c r="L22">
        <v>20867</v>
      </c>
      <c r="M22" t="s">
        <v>166</v>
      </c>
      <c r="N22" t="s">
        <v>28</v>
      </c>
      <c r="O22" t="s">
        <v>167</v>
      </c>
      <c r="P22" t="s">
        <v>168</v>
      </c>
      <c r="Q22">
        <v>339</v>
      </c>
      <c r="R22">
        <v>149</v>
      </c>
      <c r="S22" s="1" t="s">
        <v>169</v>
      </c>
      <c r="T22" s="1" t="s">
        <v>32</v>
      </c>
      <c r="U22" t="s">
        <v>170</v>
      </c>
      <c r="V22" t="s">
        <v>171</v>
      </c>
      <c r="W22">
        <v>0.19400000000000001</v>
      </c>
      <c r="X22">
        <v>10</v>
      </c>
      <c r="Y22" t="s">
        <v>277</v>
      </c>
    </row>
    <row r="23" spans="1:25" x14ac:dyDescent="0.25">
      <c r="A23">
        <v>29353</v>
      </c>
      <c r="B23" t="s">
        <v>172</v>
      </c>
      <c r="C23" s="4" t="s">
        <v>173</v>
      </c>
      <c r="D23" t="s">
        <v>25</v>
      </c>
      <c r="E23" t="s">
        <v>26</v>
      </c>
      <c r="F23">
        <v>83903059</v>
      </c>
      <c r="G23">
        <v>83904018</v>
      </c>
      <c r="H23">
        <v>83903059</v>
      </c>
      <c r="I23">
        <v>83903507</v>
      </c>
      <c r="J23">
        <v>83908451</v>
      </c>
      <c r="K23">
        <v>83908652</v>
      </c>
      <c r="L23">
        <v>29353</v>
      </c>
      <c r="M23" t="s">
        <v>174</v>
      </c>
      <c r="N23" t="s">
        <v>59</v>
      </c>
      <c r="O23" t="s">
        <v>175</v>
      </c>
      <c r="P23" t="s">
        <v>176</v>
      </c>
      <c r="Q23">
        <v>660</v>
      </c>
      <c r="R23">
        <v>149</v>
      </c>
      <c r="S23">
        <v>1.11214154578E-4</v>
      </c>
      <c r="T23">
        <v>3.5628139985768602E-2</v>
      </c>
      <c r="U23" t="s">
        <v>177</v>
      </c>
      <c r="V23" t="s">
        <v>178</v>
      </c>
      <c r="W23">
        <v>0.29799999999999999</v>
      </c>
      <c r="X23">
        <v>6.4166666666666696</v>
      </c>
      <c r="Y23" t="s">
        <v>277</v>
      </c>
    </row>
    <row r="24" spans="1:25" x14ac:dyDescent="0.25">
      <c r="A24">
        <v>30170</v>
      </c>
      <c r="B24" t="s">
        <v>179</v>
      </c>
      <c r="C24" s="4" t="s">
        <v>180</v>
      </c>
      <c r="D24" t="s">
        <v>181</v>
      </c>
      <c r="E24" t="s">
        <v>38</v>
      </c>
      <c r="F24">
        <v>146949323</v>
      </c>
      <c r="G24">
        <v>146949422</v>
      </c>
      <c r="H24">
        <v>146949391</v>
      </c>
      <c r="I24">
        <v>146949422</v>
      </c>
      <c r="J24">
        <v>146943290</v>
      </c>
      <c r="K24">
        <v>146943562</v>
      </c>
      <c r="L24">
        <v>30170</v>
      </c>
      <c r="M24" t="s">
        <v>182</v>
      </c>
      <c r="N24" t="s">
        <v>28</v>
      </c>
      <c r="O24" t="s">
        <v>183</v>
      </c>
      <c r="P24" t="s">
        <v>184</v>
      </c>
      <c r="Q24">
        <v>217</v>
      </c>
      <c r="R24">
        <v>149</v>
      </c>
      <c r="S24">
        <v>1.6156504526499999E-4</v>
      </c>
      <c r="T24" s="1" t="s">
        <v>120</v>
      </c>
      <c r="U24" t="s">
        <v>185</v>
      </c>
      <c r="V24" t="s">
        <v>186</v>
      </c>
      <c r="W24">
        <v>0.17100000000000001</v>
      </c>
      <c r="X24">
        <v>6.6666666666666696</v>
      </c>
      <c r="Y24" t="s">
        <v>277</v>
      </c>
    </row>
    <row r="25" spans="1:25" x14ac:dyDescent="0.25">
      <c r="A25">
        <v>30791</v>
      </c>
      <c r="B25" t="s">
        <v>187</v>
      </c>
      <c r="C25" s="4" t="s">
        <v>188</v>
      </c>
      <c r="D25" t="s">
        <v>181</v>
      </c>
      <c r="E25" t="s">
        <v>26</v>
      </c>
      <c r="F25">
        <v>36422767</v>
      </c>
      <c r="G25">
        <v>36422970</v>
      </c>
      <c r="H25">
        <v>36422767</v>
      </c>
      <c r="I25">
        <v>36422896</v>
      </c>
      <c r="J25">
        <v>36423362</v>
      </c>
      <c r="K25">
        <v>36423471</v>
      </c>
      <c r="L25">
        <v>30791</v>
      </c>
      <c r="M25" t="s">
        <v>189</v>
      </c>
      <c r="N25" t="s">
        <v>190</v>
      </c>
      <c r="O25" t="s">
        <v>59</v>
      </c>
      <c r="P25" t="s">
        <v>191</v>
      </c>
      <c r="Q25">
        <v>223</v>
      </c>
      <c r="R25">
        <v>149</v>
      </c>
      <c r="S25">
        <v>1.77227499207E-4</v>
      </c>
      <c r="T25">
        <v>4.8475348496548498E-2</v>
      </c>
      <c r="U25" t="s">
        <v>192</v>
      </c>
      <c r="V25" t="s">
        <v>193</v>
      </c>
      <c r="W25">
        <v>0.104</v>
      </c>
      <c r="X25">
        <v>9</v>
      </c>
      <c r="Y25" t="s">
        <v>277</v>
      </c>
    </row>
    <row r="26" spans="1:25" x14ac:dyDescent="0.25">
      <c r="A26">
        <v>35878</v>
      </c>
      <c r="B26" t="s">
        <v>194</v>
      </c>
      <c r="C26" s="4" t="s">
        <v>195</v>
      </c>
      <c r="D26" t="s">
        <v>196</v>
      </c>
      <c r="E26" t="s">
        <v>38</v>
      </c>
      <c r="F26">
        <v>50110336</v>
      </c>
      <c r="G26">
        <v>50110757</v>
      </c>
      <c r="H26">
        <v>50110681</v>
      </c>
      <c r="I26">
        <v>50110757</v>
      </c>
      <c r="J26">
        <v>50109602</v>
      </c>
      <c r="K26">
        <v>50109688</v>
      </c>
      <c r="L26">
        <v>35878</v>
      </c>
      <c r="M26" t="s">
        <v>197</v>
      </c>
      <c r="N26" t="s">
        <v>28</v>
      </c>
      <c r="O26" t="s">
        <v>198</v>
      </c>
      <c r="P26" t="s">
        <v>87</v>
      </c>
      <c r="Q26">
        <v>494</v>
      </c>
      <c r="R26">
        <v>149</v>
      </c>
      <c r="S26" s="1" t="s">
        <v>199</v>
      </c>
      <c r="T26" s="1" t="s">
        <v>146</v>
      </c>
      <c r="U26" t="s">
        <v>185</v>
      </c>
      <c r="V26" t="s">
        <v>200</v>
      </c>
      <c r="W26">
        <v>0.25800000000000001</v>
      </c>
      <c r="X26">
        <v>11.9166666666667</v>
      </c>
      <c r="Y26" t="s">
        <v>277</v>
      </c>
    </row>
    <row r="27" spans="1:25" x14ac:dyDescent="0.25">
      <c r="A27">
        <v>38704</v>
      </c>
      <c r="B27" t="s">
        <v>201</v>
      </c>
      <c r="C27" s="4" t="s">
        <v>202</v>
      </c>
      <c r="D27" t="s">
        <v>77</v>
      </c>
      <c r="E27" t="s">
        <v>26</v>
      </c>
      <c r="F27">
        <v>68171231</v>
      </c>
      <c r="G27">
        <v>68171656</v>
      </c>
      <c r="H27">
        <v>68171231</v>
      </c>
      <c r="I27">
        <v>68171251</v>
      </c>
      <c r="J27">
        <v>68173803</v>
      </c>
      <c r="K27">
        <v>68173913</v>
      </c>
      <c r="L27">
        <v>38704</v>
      </c>
      <c r="M27" t="s">
        <v>203</v>
      </c>
      <c r="N27" t="s">
        <v>40</v>
      </c>
      <c r="O27" t="s">
        <v>204</v>
      </c>
      <c r="P27" t="s">
        <v>205</v>
      </c>
      <c r="Q27">
        <v>554</v>
      </c>
      <c r="R27">
        <v>149</v>
      </c>
      <c r="S27">
        <v>1.5084044341299999E-4</v>
      </c>
      <c r="T27">
        <v>4.3661755329699202E-2</v>
      </c>
      <c r="U27" t="s">
        <v>44</v>
      </c>
      <c r="V27" t="s">
        <v>206</v>
      </c>
      <c r="W27">
        <v>0.28699999999999998</v>
      </c>
      <c r="X27">
        <v>10.25</v>
      </c>
      <c r="Y27" t="s">
        <v>277</v>
      </c>
    </row>
    <row r="28" spans="1:25" x14ac:dyDescent="0.25">
      <c r="A28">
        <v>40291</v>
      </c>
      <c r="B28" t="s">
        <v>207</v>
      </c>
      <c r="C28" s="4" t="s">
        <v>208</v>
      </c>
      <c r="D28" t="s">
        <v>115</v>
      </c>
      <c r="E28" t="s">
        <v>38</v>
      </c>
      <c r="F28">
        <v>1036066</v>
      </c>
      <c r="G28">
        <v>1036549</v>
      </c>
      <c r="H28">
        <v>1036415</v>
      </c>
      <c r="I28">
        <v>1036549</v>
      </c>
      <c r="J28">
        <v>1032558</v>
      </c>
      <c r="K28">
        <v>1032696</v>
      </c>
      <c r="L28">
        <v>40291</v>
      </c>
      <c r="M28" t="s">
        <v>209</v>
      </c>
      <c r="N28" t="s">
        <v>28</v>
      </c>
      <c r="O28" t="s">
        <v>210</v>
      </c>
      <c r="P28" t="s">
        <v>211</v>
      </c>
      <c r="Q28">
        <v>498</v>
      </c>
      <c r="R28">
        <v>149</v>
      </c>
      <c r="S28" s="1" t="s">
        <v>212</v>
      </c>
      <c r="T28">
        <v>1.9044532677298599E-3</v>
      </c>
      <c r="U28" t="s">
        <v>213</v>
      </c>
      <c r="V28" t="s">
        <v>214</v>
      </c>
      <c r="W28">
        <v>0.52200000000000002</v>
      </c>
      <c r="X28">
        <v>5.25</v>
      </c>
      <c r="Y28" t="s">
        <v>277</v>
      </c>
    </row>
    <row r="29" spans="1:25" x14ac:dyDescent="0.25">
      <c r="A29">
        <v>40292</v>
      </c>
      <c r="B29" t="s">
        <v>207</v>
      </c>
      <c r="C29" s="4" t="s">
        <v>208</v>
      </c>
      <c r="D29" t="s">
        <v>115</v>
      </c>
      <c r="E29" t="s">
        <v>38</v>
      </c>
      <c r="F29">
        <v>1036129</v>
      </c>
      <c r="G29">
        <v>1036549</v>
      </c>
      <c r="H29">
        <v>1036415</v>
      </c>
      <c r="I29">
        <v>1036549</v>
      </c>
      <c r="J29">
        <v>1032558</v>
      </c>
      <c r="K29">
        <v>1032696</v>
      </c>
      <c r="L29">
        <v>40292</v>
      </c>
      <c r="M29" t="s">
        <v>215</v>
      </c>
      <c r="N29" t="s">
        <v>28</v>
      </c>
      <c r="O29" t="s">
        <v>216</v>
      </c>
      <c r="P29" t="s">
        <v>211</v>
      </c>
      <c r="Q29">
        <v>435</v>
      </c>
      <c r="R29">
        <v>149</v>
      </c>
      <c r="S29" s="1" t="s">
        <v>217</v>
      </c>
      <c r="T29">
        <v>1.0459999100214199E-3</v>
      </c>
      <c r="U29" t="s">
        <v>218</v>
      </c>
      <c r="V29" t="s">
        <v>219</v>
      </c>
      <c r="W29">
        <v>0.224</v>
      </c>
      <c r="X29">
        <v>22.8333333333333</v>
      </c>
      <c r="Y29" t="s">
        <v>277</v>
      </c>
    </row>
    <row r="30" spans="1:25" x14ac:dyDescent="0.25">
      <c r="A30">
        <v>42677</v>
      </c>
      <c r="B30" t="s">
        <v>220</v>
      </c>
      <c r="C30" s="4" t="s">
        <v>221</v>
      </c>
      <c r="D30" t="s">
        <v>66</v>
      </c>
      <c r="E30" t="s">
        <v>26</v>
      </c>
      <c r="F30">
        <v>35510860</v>
      </c>
      <c r="G30">
        <v>35511025</v>
      </c>
      <c r="H30">
        <v>35510860</v>
      </c>
      <c r="I30">
        <v>35511010</v>
      </c>
      <c r="J30">
        <v>35511647</v>
      </c>
      <c r="K30">
        <v>35511741</v>
      </c>
      <c r="L30">
        <v>42677</v>
      </c>
      <c r="M30" t="s">
        <v>222</v>
      </c>
      <c r="N30" t="s">
        <v>223</v>
      </c>
      <c r="O30" t="s">
        <v>224</v>
      </c>
      <c r="P30" s="2">
        <v>93120101</v>
      </c>
      <c r="Q30">
        <v>164</v>
      </c>
      <c r="R30">
        <v>149</v>
      </c>
      <c r="S30" s="1" t="s">
        <v>225</v>
      </c>
      <c r="T30" s="1" t="s">
        <v>226</v>
      </c>
      <c r="U30" t="s">
        <v>227</v>
      </c>
      <c r="V30" t="s">
        <v>228</v>
      </c>
      <c r="W30">
        <v>0.05</v>
      </c>
      <c r="X30">
        <v>47.9166666666667</v>
      </c>
      <c r="Y30" t="s">
        <v>277</v>
      </c>
    </row>
    <row r="31" spans="1:25" x14ac:dyDescent="0.25">
      <c r="A31">
        <v>47302</v>
      </c>
      <c r="B31" t="s">
        <v>229</v>
      </c>
      <c r="C31" s="4" t="s">
        <v>230</v>
      </c>
      <c r="D31" t="s">
        <v>130</v>
      </c>
      <c r="E31" t="s">
        <v>38</v>
      </c>
      <c r="F31">
        <v>63545667</v>
      </c>
      <c r="G31">
        <v>63545936</v>
      </c>
      <c r="H31">
        <v>63545845</v>
      </c>
      <c r="I31">
        <v>63545936</v>
      </c>
      <c r="J31">
        <v>63545077</v>
      </c>
      <c r="K31">
        <v>63545264</v>
      </c>
      <c r="L31">
        <v>47302</v>
      </c>
      <c r="M31" t="s">
        <v>231</v>
      </c>
      <c r="N31" t="s">
        <v>68</v>
      </c>
      <c r="O31" t="s">
        <v>232</v>
      </c>
      <c r="P31" t="s">
        <v>233</v>
      </c>
      <c r="Q31">
        <v>327</v>
      </c>
      <c r="R31">
        <v>149</v>
      </c>
      <c r="S31" s="1" t="s">
        <v>234</v>
      </c>
      <c r="T31">
        <v>7.4004358127313903E-3</v>
      </c>
      <c r="U31" t="s">
        <v>235</v>
      </c>
      <c r="V31" t="s">
        <v>236</v>
      </c>
      <c r="W31">
        <v>0.311</v>
      </c>
      <c r="X31">
        <v>7.3333333333333304</v>
      </c>
      <c r="Y31" t="s">
        <v>277</v>
      </c>
    </row>
    <row r="32" spans="1:25" x14ac:dyDescent="0.25">
      <c r="A32">
        <v>48206</v>
      </c>
      <c r="B32" t="s">
        <v>237</v>
      </c>
      <c r="C32" s="4" t="s">
        <v>238</v>
      </c>
      <c r="D32" t="s">
        <v>239</v>
      </c>
      <c r="E32" t="s">
        <v>26</v>
      </c>
      <c r="F32">
        <v>144098632</v>
      </c>
      <c r="G32">
        <v>144098994</v>
      </c>
      <c r="H32">
        <v>144098632</v>
      </c>
      <c r="I32">
        <v>144098989</v>
      </c>
      <c r="J32">
        <v>144099080</v>
      </c>
      <c r="K32">
        <v>144099205</v>
      </c>
      <c r="L32">
        <v>48206</v>
      </c>
      <c r="M32" t="s">
        <v>240</v>
      </c>
      <c r="N32" t="s">
        <v>40</v>
      </c>
      <c r="O32" t="s">
        <v>241</v>
      </c>
      <c r="P32" t="s">
        <v>242</v>
      </c>
      <c r="Q32">
        <v>154</v>
      </c>
      <c r="R32">
        <v>149</v>
      </c>
      <c r="S32" s="1" t="s">
        <v>243</v>
      </c>
      <c r="T32">
        <v>3.1272694627253697E-2</v>
      </c>
      <c r="U32" t="s">
        <v>44</v>
      </c>
      <c r="V32" t="s">
        <v>244</v>
      </c>
      <c r="W32">
        <v>7.4999999999999997E-2</v>
      </c>
      <c r="X32">
        <v>21.9166666666667</v>
      </c>
      <c r="Y32" t="s">
        <v>277</v>
      </c>
    </row>
    <row r="33" spans="1:25" x14ac:dyDescent="0.25">
      <c r="A33">
        <v>51239</v>
      </c>
      <c r="B33" t="s">
        <v>245</v>
      </c>
      <c r="C33" s="4" t="s">
        <v>246</v>
      </c>
      <c r="D33" t="s">
        <v>239</v>
      </c>
      <c r="E33" t="s">
        <v>26</v>
      </c>
      <c r="F33">
        <v>143835529</v>
      </c>
      <c r="G33">
        <v>143835868</v>
      </c>
      <c r="H33">
        <v>143835529</v>
      </c>
      <c r="I33">
        <v>143835730</v>
      </c>
      <c r="J33">
        <v>143835966</v>
      </c>
      <c r="K33">
        <v>143836030</v>
      </c>
      <c r="L33">
        <v>51239</v>
      </c>
      <c r="M33" t="s">
        <v>247</v>
      </c>
      <c r="N33" t="s">
        <v>28</v>
      </c>
      <c r="O33" t="s">
        <v>248</v>
      </c>
      <c r="P33" t="s">
        <v>249</v>
      </c>
      <c r="Q33">
        <v>287</v>
      </c>
      <c r="R33">
        <v>149</v>
      </c>
      <c r="S33">
        <v>1.50248574266E-4</v>
      </c>
      <c r="T33">
        <v>4.3661755329699202E-2</v>
      </c>
      <c r="U33" t="s">
        <v>250</v>
      </c>
      <c r="V33" t="s">
        <v>251</v>
      </c>
      <c r="W33">
        <v>0.14399999999999999</v>
      </c>
      <c r="X33">
        <v>7.9166666666666696</v>
      </c>
      <c r="Y33" t="s">
        <v>277</v>
      </c>
    </row>
    <row r="34" spans="1:25" x14ac:dyDescent="0.25">
      <c r="A34">
        <v>51240</v>
      </c>
      <c r="B34" t="s">
        <v>245</v>
      </c>
      <c r="C34" s="4" t="s">
        <v>246</v>
      </c>
      <c r="D34" t="s">
        <v>239</v>
      </c>
      <c r="E34" t="s">
        <v>26</v>
      </c>
      <c r="F34">
        <v>143835529</v>
      </c>
      <c r="G34">
        <v>143835872</v>
      </c>
      <c r="H34">
        <v>143835529</v>
      </c>
      <c r="I34">
        <v>143835730</v>
      </c>
      <c r="J34">
        <v>143835966</v>
      </c>
      <c r="K34">
        <v>143836030</v>
      </c>
      <c r="L34">
        <v>51240</v>
      </c>
      <c r="M34" t="s">
        <v>247</v>
      </c>
      <c r="N34" t="s">
        <v>28</v>
      </c>
      <c r="O34" t="s">
        <v>252</v>
      </c>
      <c r="P34" t="s">
        <v>249</v>
      </c>
      <c r="Q34">
        <v>291</v>
      </c>
      <c r="R34">
        <v>149</v>
      </c>
      <c r="S34">
        <v>1.4356361061599999E-4</v>
      </c>
      <c r="T34">
        <v>4.3043315357253503E-2</v>
      </c>
      <c r="U34" t="s">
        <v>253</v>
      </c>
      <c r="V34" t="s">
        <v>254</v>
      </c>
      <c r="W34">
        <v>0.14499999999999999</v>
      </c>
      <c r="X34">
        <v>7.8333333333333304</v>
      </c>
      <c r="Y34" t="s">
        <v>277</v>
      </c>
    </row>
    <row r="35" spans="1:25" x14ac:dyDescent="0.25">
      <c r="A35">
        <v>53594</v>
      </c>
      <c r="B35" t="s">
        <v>255</v>
      </c>
      <c r="C35" s="4" t="s">
        <v>256</v>
      </c>
      <c r="D35" t="s">
        <v>257</v>
      </c>
      <c r="E35" t="s">
        <v>38</v>
      </c>
      <c r="F35">
        <v>57746349</v>
      </c>
      <c r="G35">
        <v>57746756</v>
      </c>
      <c r="H35">
        <v>57746592</v>
      </c>
      <c r="I35">
        <v>57746756</v>
      </c>
      <c r="J35">
        <v>57746175</v>
      </c>
      <c r="K35">
        <v>57746256</v>
      </c>
      <c r="L35">
        <v>53594</v>
      </c>
      <c r="M35" t="s">
        <v>258</v>
      </c>
      <c r="N35" t="s">
        <v>68</v>
      </c>
      <c r="O35" t="s">
        <v>259</v>
      </c>
      <c r="P35" t="s">
        <v>110</v>
      </c>
      <c r="Q35">
        <v>392</v>
      </c>
      <c r="R35">
        <v>149</v>
      </c>
      <c r="S35" s="1" t="s">
        <v>260</v>
      </c>
      <c r="T35" s="1" t="s">
        <v>261</v>
      </c>
      <c r="U35" t="s">
        <v>262</v>
      </c>
      <c r="V35" t="s">
        <v>263</v>
      </c>
      <c r="W35">
        <v>0.315</v>
      </c>
      <c r="X35">
        <v>7.0833333333333304</v>
      </c>
      <c r="Y35" t="s">
        <v>277</v>
      </c>
    </row>
    <row r="36" spans="1:25" x14ac:dyDescent="0.25">
      <c r="A36">
        <v>53596</v>
      </c>
      <c r="B36" t="s">
        <v>255</v>
      </c>
      <c r="C36" s="4" t="s">
        <v>256</v>
      </c>
      <c r="D36" t="s">
        <v>257</v>
      </c>
      <c r="E36" t="s">
        <v>38</v>
      </c>
      <c r="F36">
        <v>57746360</v>
      </c>
      <c r="G36">
        <v>57746720</v>
      </c>
      <c r="H36">
        <v>57746592</v>
      </c>
      <c r="I36">
        <v>57746720</v>
      </c>
      <c r="J36">
        <v>57746175</v>
      </c>
      <c r="K36">
        <v>57746256</v>
      </c>
      <c r="L36">
        <v>53596</v>
      </c>
      <c r="M36" t="s">
        <v>264</v>
      </c>
      <c r="N36" t="s">
        <v>68</v>
      </c>
      <c r="O36" t="s">
        <v>265</v>
      </c>
      <c r="P36" t="s">
        <v>110</v>
      </c>
      <c r="Q36">
        <v>381</v>
      </c>
      <c r="R36">
        <v>149</v>
      </c>
      <c r="S36" s="1" t="s">
        <v>266</v>
      </c>
      <c r="T36">
        <v>9.4509514174668206E-3</v>
      </c>
      <c r="U36" t="s">
        <v>267</v>
      </c>
      <c r="V36" t="s">
        <v>268</v>
      </c>
      <c r="W36">
        <v>0.312</v>
      </c>
      <c r="X36">
        <v>6.5</v>
      </c>
      <c r="Y36" t="s">
        <v>277</v>
      </c>
    </row>
    <row r="37" spans="1:25" x14ac:dyDescent="0.25">
      <c r="A37">
        <v>53887</v>
      </c>
      <c r="B37" t="s">
        <v>269</v>
      </c>
      <c r="C37" s="4" t="s">
        <v>270</v>
      </c>
      <c r="D37" t="s">
        <v>257</v>
      </c>
      <c r="E37" t="s">
        <v>38</v>
      </c>
      <c r="F37">
        <v>123707603</v>
      </c>
      <c r="G37">
        <v>123707872</v>
      </c>
      <c r="H37">
        <v>123707766</v>
      </c>
      <c r="I37">
        <v>123707872</v>
      </c>
      <c r="J37">
        <v>123706984</v>
      </c>
      <c r="K37">
        <v>123707073</v>
      </c>
      <c r="L37">
        <v>53887</v>
      </c>
      <c r="M37" t="s">
        <v>271</v>
      </c>
      <c r="N37" t="s">
        <v>40</v>
      </c>
      <c r="O37" t="s">
        <v>272</v>
      </c>
      <c r="P37" t="s">
        <v>273</v>
      </c>
      <c r="Q37">
        <v>312</v>
      </c>
      <c r="R37">
        <v>149</v>
      </c>
      <c r="S37" s="1" t="s">
        <v>274</v>
      </c>
      <c r="T37" s="1" t="s">
        <v>275</v>
      </c>
      <c r="U37" t="s">
        <v>44</v>
      </c>
      <c r="V37" t="s">
        <v>276</v>
      </c>
      <c r="W37">
        <v>0.17899999999999999</v>
      </c>
      <c r="X37">
        <v>13</v>
      </c>
      <c r="Y37" t="s">
        <v>277</v>
      </c>
    </row>
    <row r="38" spans="1:25" x14ac:dyDescent="0.25">
      <c r="A38">
        <v>707</v>
      </c>
      <c r="B38" t="s">
        <v>278</v>
      </c>
      <c r="C38" s="4" t="s">
        <v>279</v>
      </c>
      <c r="D38" t="s">
        <v>280</v>
      </c>
      <c r="E38" t="s">
        <v>38</v>
      </c>
      <c r="F38">
        <v>45416516</v>
      </c>
      <c r="G38">
        <v>45418979</v>
      </c>
      <c r="H38">
        <v>45416516</v>
      </c>
      <c r="I38">
        <v>45416694</v>
      </c>
      <c r="J38">
        <v>45419294</v>
      </c>
      <c r="K38">
        <v>45419395</v>
      </c>
      <c r="L38">
        <v>707</v>
      </c>
      <c r="M38" t="s">
        <v>281</v>
      </c>
      <c r="N38" t="s">
        <v>40</v>
      </c>
      <c r="O38" t="s">
        <v>282</v>
      </c>
      <c r="P38" t="s">
        <v>283</v>
      </c>
      <c r="Q38">
        <v>2434</v>
      </c>
      <c r="R38">
        <v>149</v>
      </c>
      <c r="S38" s="1" t="s">
        <v>284</v>
      </c>
      <c r="T38" s="1" t="s">
        <v>285</v>
      </c>
      <c r="U38" t="s">
        <v>44</v>
      </c>
      <c r="V38" t="s">
        <v>286</v>
      </c>
      <c r="W38">
        <v>0.40899999999999997</v>
      </c>
      <c r="X38">
        <v>41.9166666666667</v>
      </c>
      <c r="Y38" t="s">
        <v>457</v>
      </c>
    </row>
    <row r="39" spans="1:25" x14ac:dyDescent="0.25">
      <c r="A39">
        <v>1276</v>
      </c>
      <c r="B39" t="s">
        <v>287</v>
      </c>
      <c r="C39" s="4" t="s">
        <v>288</v>
      </c>
      <c r="D39" t="s">
        <v>57</v>
      </c>
      <c r="E39" t="s">
        <v>26</v>
      </c>
      <c r="F39">
        <v>56509356</v>
      </c>
      <c r="G39">
        <v>56510034</v>
      </c>
      <c r="H39">
        <v>56509956</v>
      </c>
      <c r="I39">
        <v>56510034</v>
      </c>
      <c r="J39">
        <v>56506119</v>
      </c>
      <c r="K39">
        <v>56506220</v>
      </c>
      <c r="L39">
        <v>1276</v>
      </c>
      <c r="M39" t="s">
        <v>289</v>
      </c>
      <c r="N39" t="s">
        <v>40</v>
      </c>
      <c r="O39" t="s">
        <v>290</v>
      </c>
      <c r="P39" t="s">
        <v>273</v>
      </c>
      <c r="Q39">
        <v>749</v>
      </c>
      <c r="R39">
        <v>149</v>
      </c>
      <c r="S39" s="1" t="s">
        <v>291</v>
      </c>
      <c r="T39" s="1" t="s">
        <v>292</v>
      </c>
      <c r="U39" t="s">
        <v>44</v>
      </c>
      <c r="V39" t="s">
        <v>293</v>
      </c>
      <c r="W39">
        <v>0.47699999999999998</v>
      </c>
      <c r="X39">
        <v>9.0833333333333304</v>
      </c>
      <c r="Y39" t="s">
        <v>457</v>
      </c>
    </row>
    <row r="40" spans="1:25" x14ac:dyDescent="0.25">
      <c r="A40">
        <v>2295</v>
      </c>
      <c r="B40" t="s">
        <v>294</v>
      </c>
      <c r="C40" s="4" t="s">
        <v>295</v>
      </c>
      <c r="D40" t="s">
        <v>115</v>
      </c>
      <c r="E40" t="s">
        <v>38</v>
      </c>
      <c r="F40">
        <v>19347279</v>
      </c>
      <c r="G40">
        <v>19347366</v>
      </c>
      <c r="H40">
        <v>19347279</v>
      </c>
      <c r="I40">
        <v>19347363</v>
      </c>
      <c r="J40">
        <v>19348888</v>
      </c>
      <c r="K40">
        <v>19348938</v>
      </c>
      <c r="L40">
        <v>2295</v>
      </c>
      <c r="M40" t="s">
        <v>296</v>
      </c>
      <c r="N40" t="s">
        <v>59</v>
      </c>
      <c r="O40" t="s">
        <v>297</v>
      </c>
      <c r="P40" t="s">
        <v>298</v>
      </c>
      <c r="Q40">
        <v>152</v>
      </c>
      <c r="R40">
        <v>149</v>
      </c>
      <c r="S40" s="1" t="s">
        <v>299</v>
      </c>
      <c r="T40">
        <v>4.8057303592651604E-3</v>
      </c>
      <c r="U40" t="s">
        <v>300</v>
      </c>
      <c r="V40" t="s">
        <v>301</v>
      </c>
      <c r="W40">
        <v>0.216</v>
      </c>
      <c r="X40">
        <v>7.4166666666666696</v>
      </c>
      <c r="Y40" t="s">
        <v>457</v>
      </c>
    </row>
    <row r="41" spans="1:25" x14ac:dyDescent="0.25">
      <c r="A41">
        <v>2313</v>
      </c>
      <c r="B41" t="s">
        <v>302</v>
      </c>
      <c r="C41" s="4" t="s">
        <v>303</v>
      </c>
      <c r="D41" t="s">
        <v>304</v>
      </c>
      <c r="E41" t="s">
        <v>26</v>
      </c>
      <c r="F41">
        <v>109875527</v>
      </c>
      <c r="G41">
        <v>109877867</v>
      </c>
      <c r="H41">
        <v>109877789</v>
      </c>
      <c r="I41">
        <v>109877867</v>
      </c>
      <c r="J41">
        <v>109873366</v>
      </c>
      <c r="K41">
        <v>109873427</v>
      </c>
      <c r="L41">
        <v>2313</v>
      </c>
      <c r="M41" s="2">
        <v>251228247</v>
      </c>
      <c r="N41" t="s">
        <v>59</v>
      </c>
      <c r="O41" s="2">
        <v>244329279</v>
      </c>
      <c r="P41" t="s">
        <v>305</v>
      </c>
      <c r="Q41">
        <v>2411</v>
      </c>
      <c r="R41">
        <v>149</v>
      </c>
      <c r="S41" s="1" t="s">
        <v>306</v>
      </c>
      <c r="T41" s="1" t="s">
        <v>307</v>
      </c>
      <c r="U41" t="s">
        <v>308</v>
      </c>
      <c r="V41" t="s">
        <v>309</v>
      </c>
      <c r="W41">
        <v>0.14000000000000001</v>
      </c>
      <c r="X41">
        <v>132.5</v>
      </c>
      <c r="Y41" t="s">
        <v>457</v>
      </c>
    </row>
    <row r="42" spans="1:25" x14ac:dyDescent="0.25">
      <c r="A42">
        <v>5146</v>
      </c>
      <c r="B42" t="s">
        <v>310</v>
      </c>
      <c r="C42" s="4" t="s">
        <v>311</v>
      </c>
      <c r="D42" t="s">
        <v>25</v>
      </c>
      <c r="E42" t="s">
        <v>38</v>
      </c>
      <c r="F42">
        <v>122265461</v>
      </c>
      <c r="G42">
        <v>122265780</v>
      </c>
      <c r="H42">
        <v>122265461</v>
      </c>
      <c r="I42">
        <v>122265545</v>
      </c>
      <c r="J42">
        <v>122270863</v>
      </c>
      <c r="K42">
        <v>122271075</v>
      </c>
      <c r="L42">
        <v>5146</v>
      </c>
      <c r="M42" t="s">
        <v>312</v>
      </c>
      <c r="N42" t="s">
        <v>40</v>
      </c>
      <c r="O42" t="s">
        <v>313</v>
      </c>
      <c r="P42" t="s">
        <v>314</v>
      </c>
      <c r="Q42">
        <v>384</v>
      </c>
      <c r="R42">
        <v>149</v>
      </c>
      <c r="S42" s="1" t="s">
        <v>315</v>
      </c>
      <c r="T42" s="1" t="s">
        <v>316</v>
      </c>
      <c r="U42" t="s">
        <v>44</v>
      </c>
      <c r="V42" t="s">
        <v>317</v>
      </c>
      <c r="W42">
        <v>0.248</v>
      </c>
      <c r="X42">
        <v>7.9166666666666696</v>
      </c>
      <c r="Y42" t="s">
        <v>457</v>
      </c>
    </row>
    <row r="43" spans="1:25" x14ac:dyDescent="0.25">
      <c r="A43">
        <v>5411</v>
      </c>
      <c r="B43" t="s">
        <v>318</v>
      </c>
      <c r="C43" s="4" t="s">
        <v>319</v>
      </c>
      <c r="D43" t="s">
        <v>57</v>
      </c>
      <c r="E43" t="s">
        <v>26</v>
      </c>
      <c r="F43">
        <v>67963436</v>
      </c>
      <c r="G43">
        <v>67963559</v>
      </c>
      <c r="H43">
        <v>67963464</v>
      </c>
      <c r="I43">
        <v>67963559</v>
      </c>
      <c r="J43">
        <v>67961574</v>
      </c>
      <c r="K43">
        <v>67961706</v>
      </c>
      <c r="L43">
        <v>5411</v>
      </c>
      <c r="M43" t="s">
        <v>320</v>
      </c>
      <c r="N43" t="s">
        <v>321</v>
      </c>
      <c r="O43" t="s">
        <v>59</v>
      </c>
      <c r="P43" t="s">
        <v>322</v>
      </c>
      <c r="Q43">
        <v>177</v>
      </c>
      <c r="R43">
        <v>149</v>
      </c>
      <c r="S43">
        <v>1.6737701088300001E-4</v>
      </c>
      <c r="T43">
        <v>4.3923130258498401E-2</v>
      </c>
      <c r="U43" t="s">
        <v>323</v>
      </c>
      <c r="V43" t="s">
        <v>324</v>
      </c>
      <c r="W43">
        <v>0.20100000000000001</v>
      </c>
      <c r="X43">
        <v>7.0833333333333304</v>
      </c>
      <c r="Y43" t="s">
        <v>457</v>
      </c>
    </row>
    <row r="44" spans="1:25" x14ac:dyDescent="0.25">
      <c r="A44">
        <v>9565</v>
      </c>
      <c r="B44" t="s">
        <v>325</v>
      </c>
      <c r="C44" s="4" t="s">
        <v>326</v>
      </c>
      <c r="D44" t="s">
        <v>37</v>
      </c>
      <c r="E44" t="s">
        <v>26</v>
      </c>
      <c r="F44">
        <v>110164519</v>
      </c>
      <c r="G44">
        <v>110164730</v>
      </c>
      <c r="H44">
        <v>110164687</v>
      </c>
      <c r="I44">
        <v>110164730</v>
      </c>
      <c r="J44">
        <v>110163047</v>
      </c>
      <c r="K44">
        <v>110163135</v>
      </c>
      <c r="L44">
        <v>9565</v>
      </c>
      <c r="M44" t="s">
        <v>327</v>
      </c>
      <c r="N44" t="s">
        <v>28</v>
      </c>
      <c r="O44" t="s">
        <v>328</v>
      </c>
      <c r="P44" t="s">
        <v>329</v>
      </c>
      <c r="Q44">
        <v>317</v>
      </c>
      <c r="R44">
        <v>149</v>
      </c>
      <c r="S44">
        <v>1.2476924240100001E-4</v>
      </c>
      <c r="T44">
        <v>3.7806250415964998E-2</v>
      </c>
      <c r="U44" t="s">
        <v>330</v>
      </c>
      <c r="V44" t="s">
        <v>331</v>
      </c>
      <c r="W44">
        <v>0.20899999999999999</v>
      </c>
      <c r="X44">
        <v>5.0833333333333304</v>
      </c>
      <c r="Y44" t="s">
        <v>457</v>
      </c>
    </row>
    <row r="45" spans="1:25" x14ac:dyDescent="0.25">
      <c r="A45">
        <v>10088</v>
      </c>
      <c r="B45" t="s">
        <v>332</v>
      </c>
      <c r="C45" s="4" t="s">
        <v>333</v>
      </c>
      <c r="D45" t="s">
        <v>334</v>
      </c>
      <c r="E45" t="s">
        <v>26</v>
      </c>
      <c r="F45">
        <v>41285543</v>
      </c>
      <c r="G45">
        <v>41286187</v>
      </c>
      <c r="H45">
        <v>41286085</v>
      </c>
      <c r="I45">
        <v>41286187</v>
      </c>
      <c r="J45">
        <v>41280932</v>
      </c>
      <c r="K45">
        <v>41281082</v>
      </c>
      <c r="L45">
        <v>10088</v>
      </c>
      <c r="M45" t="s">
        <v>335</v>
      </c>
      <c r="N45" t="s">
        <v>40</v>
      </c>
      <c r="O45" t="s">
        <v>336</v>
      </c>
      <c r="P45" t="s">
        <v>337</v>
      </c>
      <c r="Q45">
        <v>691</v>
      </c>
      <c r="R45">
        <v>149</v>
      </c>
      <c r="S45">
        <v>1.3611241427000001E-4</v>
      </c>
      <c r="T45">
        <v>3.9190292908702899E-2</v>
      </c>
      <c r="U45" t="s">
        <v>44</v>
      </c>
      <c r="V45" t="s">
        <v>338</v>
      </c>
      <c r="W45">
        <v>0.20100000000000001</v>
      </c>
      <c r="X45">
        <v>20.3333333333333</v>
      </c>
      <c r="Y45" t="s">
        <v>457</v>
      </c>
    </row>
    <row r="46" spans="1:25" x14ac:dyDescent="0.25">
      <c r="A46">
        <v>12487</v>
      </c>
      <c r="B46" t="s">
        <v>339</v>
      </c>
      <c r="C46" s="4" t="s">
        <v>340</v>
      </c>
      <c r="D46" t="s">
        <v>130</v>
      </c>
      <c r="E46" t="s">
        <v>38</v>
      </c>
      <c r="F46">
        <v>68248609</v>
      </c>
      <c r="G46">
        <v>68249096</v>
      </c>
      <c r="H46">
        <v>68248609</v>
      </c>
      <c r="I46">
        <v>68248705</v>
      </c>
      <c r="J46">
        <v>68250187</v>
      </c>
      <c r="K46">
        <v>68250470</v>
      </c>
      <c r="L46">
        <v>12487</v>
      </c>
      <c r="M46" t="s">
        <v>341</v>
      </c>
      <c r="N46" t="s">
        <v>342</v>
      </c>
      <c r="O46" t="s">
        <v>343</v>
      </c>
      <c r="P46" t="s">
        <v>344</v>
      </c>
      <c r="Q46">
        <v>540</v>
      </c>
      <c r="R46">
        <v>149</v>
      </c>
      <c r="S46" s="1" t="s">
        <v>345</v>
      </c>
      <c r="T46">
        <v>5.9590277613045398E-3</v>
      </c>
      <c r="U46" t="s">
        <v>346</v>
      </c>
      <c r="V46" t="s">
        <v>347</v>
      </c>
      <c r="W46">
        <v>0.12</v>
      </c>
      <c r="X46">
        <v>57.75</v>
      </c>
      <c r="Y46" t="s">
        <v>457</v>
      </c>
    </row>
    <row r="47" spans="1:25" x14ac:dyDescent="0.25">
      <c r="A47">
        <v>13186</v>
      </c>
      <c r="B47" t="s">
        <v>348</v>
      </c>
      <c r="C47" s="4" t="s">
        <v>349</v>
      </c>
      <c r="D47" t="s">
        <v>57</v>
      </c>
      <c r="E47" t="s">
        <v>26</v>
      </c>
      <c r="F47">
        <v>30698135</v>
      </c>
      <c r="G47">
        <v>30699058</v>
      </c>
      <c r="H47">
        <v>30698856</v>
      </c>
      <c r="I47">
        <v>30699058</v>
      </c>
      <c r="J47">
        <v>30697712</v>
      </c>
      <c r="K47">
        <v>30697931</v>
      </c>
      <c r="L47">
        <v>13186</v>
      </c>
      <c r="M47" t="s">
        <v>350</v>
      </c>
      <c r="N47" t="s">
        <v>40</v>
      </c>
      <c r="O47" t="s">
        <v>351</v>
      </c>
      <c r="P47" t="s">
        <v>352</v>
      </c>
      <c r="Q47">
        <v>870</v>
      </c>
      <c r="R47">
        <v>149</v>
      </c>
      <c r="S47" s="1" t="s">
        <v>353</v>
      </c>
      <c r="T47" s="1" t="s">
        <v>354</v>
      </c>
      <c r="U47" t="s">
        <v>44</v>
      </c>
      <c r="V47" t="s">
        <v>355</v>
      </c>
      <c r="W47">
        <v>0.56999999999999995</v>
      </c>
      <c r="X47">
        <v>5.5833333333333304</v>
      </c>
      <c r="Y47" t="s">
        <v>457</v>
      </c>
    </row>
    <row r="48" spans="1:25" x14ac:dyDescent="0.25">
      <c r="A48">
        <v>14095</v>
      </c>
      <c r="B48" t="s">
        <v>356</v>
      </c>
      <c r="C48" s="4" t="s">
        <v>357</v>
      </c>
      <c r="D48" t="s">
        <v>99</v>
      </c>
      <c r="E48" t="s">
        <v>38</v>
      </c>
      <c r="F48">
        <v>64931486</v>
      </c>
      <c r="G48">
        <v>64931707</v>
      </c>
      <c r="H48">
        <v>64931486</v>
      </c>
      <c r="I48">
        <v>64931585</v>
      </c>
      <c r="J48">
        <v>64934135</v>
      </c>
      <c r="K48">
        <v>64934234</v>
      </c>
      <c r="L48">
        <v>14095</v>
      </c>
      <c r="M48" t="s">
        <v>358</v>
      </c>
      <c r="N48" t="s">
        <v>359</v>
      </c>
      <c r="O48" t="s">
        <v>360</v>
      </c>
      <c r="P48" t="s">
        <v>361</v>
      </c>
      <c r="Q48">
        <v>271</v>
      </c>
      <c r="R48">
        <v>149</v>
      </c>
      <c r="S48" s="1" t="s">
        <v>362</v>
      </c>
      <c r="T48">
        <v>2.9460688040173599E-2</v>
      </c>
      <c r="U48" t="s">
        <v>363</v>
      </c>
      <c r="V48" t="s">
        <v>364</v>
      </c>
      <c r="W48">
        <v>0.13200000000000001</v>
      </c>
      <c r="X48">
        <v>12.9166666666667</v>
      </c>
      <c r="Y48" t="s">
        <v>457</v>
      </c>
    </row>
    <row r="49" spans="1:25" x14ac:dyDescent="0.25">
      <c r="A49">
        <v>18418</v>
      </c>
      <c r="B49" t="s">
        <v>365</v>
      </c>
      <c r="C49" s="4" t="s">
        <v>366</v>
      </c>
      <c r="D49" t="s">
        <v>37</v>
      </c>
      <c r="E49" t="s">
        <v>26</v>
      </c>
      <c r="F49">
        <v>131093013</v>
      </c>
      <c r="G49">
        <v>131093428</v>
      </c>
      <c r="H49">
        <v>131093331</v>
      </c>
      <c r="I49">
        <v>131093428</v>
      </c>
      <c r="J49">
        <v>131082576</v>
      </c>
      <c r="K49">
        <v>131082657</v>
      </c>
      <c r="L49">
        <v>18418</v>
      </c>
      <c r="M49" t="s">
        <v>367</v>
      </c>
      <c r="N49" t="s">
        <v>368</v>
      </c>
      <c r="O49" t="s">
        <v>369</v>
      </c>
      <c r="P49" t="s">
        <v>370</v>
      </c>
      <c r="Q49">
        <v>467</v>
      </c>
      <c r="R49">
        <v>149</v>
      </c>
      <c r="S49">
        <v>1.2522651765E-4</v>
      </c>
      <c r="T49">
        <v>3.7806250415964998E-2</v>
      </c>
      <c r="U49" t="s">
        <v>371</v>
      </c>
      <c r="V49" t="s">
        <v>372</v>
      </c>
      <c r="W49">
        <v>0.26300000000000001</v>
      </c>
      <c r="X49">
        <v>16.25</v>
      </c>
      <c r="Y49" t="s">
        <v>457</v>
      </c>
    </row>
    <row r="50" spans="1:25" x14ac:dyDescent="0.25">
      <c r="A50">
        <v>19068</v>
      </c>
      <c r="B50" t="s">
        <v>373</v>
      </c>
      <c r="C50" s="4" t="s">
        <v>374</v>
      </c>
      <c r="D50" t="s">
        <v>196</v>
      </c>
      <c r="E50" t="s">
        <v>26</v>
      </c>
      <c r="F50">
        <v>122928857</v>
      </c>
      <c r="G50">
        <v>122929058</v>
      </c>
      <c r="H50">
        <v>122928995</v>
      </c>
      <c r="I50">
        <v>122929058</v>
      </c>
      <c r="J50">
        <v>122928516</v>
      </c>
      <c r="K50">
        <v>122928615</v>
      </c>
      <c r="L50">
        <v>19068</v>
      </c>
      <c r="M50" t="s">
        <v>375</v>
      </c>
      <c r="N50" t="s">
        <v>376</v>
      </c>
      <c r="O50" t="s">
        <v>377</v>
      </c>
      <c r="P50" t="s">
        <v>378</v>
      </c>
      <c r="Q50">
        <v>287</v>
      </c>
      <c r="R50">
        <v>149</v>
      </c>
      <c r="S50" s="1" t="s">
        <v>379</v>
      </c>
      <c r="T50" s="1" t="s">
        <v>380</v>
      </c>
      <c r="U50" t="s">
        <v>381</v>
      </c>
      <c r="V50" t="s">
        <v>382</v>
      </c>
      <c r="W50">
        <v>9.1999999999999998E-2</v>
      </c>
      <c r="X50">
        <v>21.9166666666667</v>
      </c>
      <c r="Y50" t="s">
        <v>457</v>
      </c>
    </row>
    <row r="51" spans="1:25" x14ac:dyDescent="0.25">
      <c r="A51">
        <v>19920</v>
      </c>
      <c r="B51" t="s">
        <v>383</v>
      </c>
      <c r="C51" s="4" t="s">
        <v>384</v>
      </c>
      <c r="D51" t="s">
        <v>48</v>
      </c>
      <c r="E51" t="s">
        <v>38</v>
      </c>
      <c r="F51">
        <v>48831081</v>
      </c>
      <c r="G51">
        <v>48831580</v>
      </c>
      <c r="H51">
        <v>48831081</v>
      </c>
      <c r="I51">
        <v>48831431</v>
      </c>
      <c r="J51">
        <v>48832619</v>
      </c>
      <c r="K51">
        <v>48832761</v>
      </c>
      <c r="L51">
        <v>19920</v>
      </c>
      <c r="M51" t="s">
        <v>385</v>
      </c>
      <c r="N51" t="s">
        <v>28</v>
      </c>
      <c r="O51" t="s">
        <v>386</v>
      </c>
      <c r="P51" t="s">
        <v>387</v>
      </c>
      <c r="Q51">
        <v>298</v>
      </c>
      <c r="R51">
        <v>149</v>
      </c>
      <c r="S51" s="1" t="s">
        <v>388</v>
      </c>
      <c r="T51">
        <v>2.8224345222566699E-2</v>
      </c>
      <c r="U51" t="s">
        <v>389</v>
      </c>
      <c r="V51" t="s">
        <v>390</v>
      </c>
      <c r="W51">
        <v>0.16700000000000001</v>
      </c>
      <c r="X51">
        <v>10.25</v>
      </c>
      <c r="Y51" t="s">
        <v>457</v>
      </c>
    </row>
    <row r="52" spans="1:25" x14ac:dyDescent="0.25">
      <c r="A52">
        <v>19924</v>
      </c>
      <c r="B52" t="s">
        <v>383</v>
      </c>
      <c r="C52" s="4" t="s">
        <v>384</v>
      </c>
      <c r="D52" t="s">
        <v>48</v>
      </c>
      <c r="E52" t="s">
        <v>38</v>
      </c>
      <c r="F52">
        <v>48831107</v>
      </c>
      <c r="G52">
        <v>48831597</v>
      </c>
      <c r="H52">
        <v>48831107</v>
      </c>
      <c r="I52">
        <v>48831431</v>
      </c>
      <c r="J52">
        <v>48832619</v>
      </c>
      <c r="K52">
        <v>48832761</v>
      </c>
      <c r="L52">
        <v>19924</v>
      </c>
      <c r="M52" t="s">
        <v>385</v>
      </c>
      <c r="N52" t="s">
        <v>28</v>
      </c>
      <c r="O52" t="s">
        <v>391</v>
      </c>
      <c r="P52" t="s">
        <v>387</v>
      </c>
      <c r="Q52">
        <v>315</v>
      </c>
      <c r="R52">
        <v>149</v>
      </c>
      <c r="S52" s="1" t="s">
        <v>392</v>
      </c>
      <c r="T52" s="1" t="s">
        <v>393</v>
      </c>
      <c r="U52" t="s">
        <v>394</v>
      </c>
      <c r="V52" t="s">
        <v>395</v>
      </c>
      <c r="W52">
        <v>0.17499999999999999</v>
      </c>
      <c r="X52">
        <v>10.25</v>
      </c>
      <c r="Y52" t="s">
        <v>457</v>
      </c>
    </row>
    <row r="53" spans="1:25" x14ac:dyDescent="0.25">
      <c r="A53">
        <v>20363</v>
      </c>
      <c r="B53" t="s">
        <v>396</v>
      </c>
      <c r="C53" s="4" t="s">
        <v>397</v>
      </c>
      <c r="D53" t="s">
        <v>37</v>
      </c>
      <c r="E53" t="s">
        <v>26</v>
      </c>
      <c r="F53">
        <v>95158859</v>
      </c>
      <c r="G53">
        <v>95158970</v>
      </c>
      <c r="H53">
        <v>95158964</v>
      </c>
      <c r="I53">
        <v>95158970</v>
      </c>
      <c r="J53">
        <v>95157350</v>
      </c>
      <c r="K53">
        <v>95157439</v>
      </c>
      <c r="L53">
        <v>20363</v>
      </c>
      <c r="M53" t="s">
        <v>398</v>
      </c>
      <c r="N53" t="s">
        <v>59</v>
      </c>
      <c r="O53" t="s">
        <v>399</v>
      </c>
      <c r="P53" t="s">
        <v>273</v>
      </c>
      <c r="Q53">
        <v>254</v>
      </c>
      <c r="R53">
        <v>149</v>
      </c>
      <c r="S53" s="1" t="s">
        <v>400</v>
      </c>
      <c r="T53">
        <v>8.1759071278472099E-3</v>
      </c>
      <c r="U53" t="s">
        <v>401</v>
      </c>
      <c r="V53" t="s">
        <v>402</v>
      </c>
      <c r="W53">
        <v>0.33900000000000002</v>
      </c>
      <c r="X53">
        <v>5.25</v>
      </c>
      <c r="Y53" t="s">
        <v>457</v>
      </c>
    </row>
    <row r="54" spans="1:25" x14ac:dyDescent="0.25">
      <c r="A54">
        <v>24534</v>
      </c>
      <c r="B54" t="s">
        <v>403</v>
      </c>
      <c r="C54" s="4" t="s">
        <v>404</v>
      </c>
      <c r="D54" t="s">
        <v>37</v>
      </c>
      <c r="E54" t="s">
        <v>38</v>
      </c>
      <c r="F54">
        <v>240598650</v>
      </c>
      <c r="G54">
        <v>240599012</v>
      </c>
      <c r="H54">
        <v>240598650</v>
      </c>
      <c r="I54">
        <v>240598706</v>
      </c>
      <c r="J54">
        <v>240606386</v>
      </c>
      <c r="K54">
        <v>240606612</v>
      </c>
      <c r="L54">
        <v>24534</v>
      </c>
      <c r="M54" t="s">
        <v>405</v>
      </c>
      <c r="N54" t="s">
        <v>68</v>
      </c>
      <c r="O54" t="s">
        <v>406</v>
      </c>
      <c r="P54" t="s">
        <v>407</v>
      </c>
      <c r="Q54">
        <v>455</v>
      </c>
      <c r="R54">
        <v>149</v>
      </c>
      <c r="S54" s="1" t="s">
        <v>408</v>
      </c>
      <c r="T54" s="1" t="s">
        <v>409</v>
      </c>
      <c r="U54" t="s">
        <v>143</v>
      </c>
      <c r="V54" t="s">
        <v>410</v>
      </c>
      <c r="W54">
        <v>0.27600000000000002</v>
      </c>
      <c r="X54">
        <v>9.5</v>
      </c>
      <c r="Y54" t="s">
        <v>457</v>
      </c>
    </row>
    <row r="55" spans="1:25" x14ac:dyDescent="0.25">
      <c r="A55">
        <v>24922</v>
      </c>
      <c r="B55" t="s">
        <v>411</v>
      </c>
      <c r="C55" s="4" t="s">
        <v>412</v>
      </c>
      <c r="D55" t="s">
        <v>413</v>
      </c>
      <c r="E55" t="s">
        <v>38</v>
      </c>
      <c r="F55">
        <v>21286268</v>
      </c>
      <c r="G55">
        <v>21286424</v>
      </c>
      <c r="H55">
        <v>21286268</v>
      </c>
      <c r="I55">
        <v>21286412</v>
      </c>
      <c r="J55">
        <v>21292103</v>
      </c>
      <c r="K55">
        <v>21292241</v>
      </c>
      <c r="L55">
        <v>24922</v>
      </c>
      <c r="M55" t="s">
        <v>273</v>
      </c>
      <c r="N55" t="s">
        <v>414</v>
      </c>
      <c r="O55" t="s">
        <v>40</v>
      </c>
      <c r="P55" t="s">
        <v>415</v>
      </c>
      <c r="Q55">
        <v>161</v>
      </c>
      <c r="R55">
        <v>149</v>
      </c>
      <c r="S55" s="1" t="s">
        <v>416</v>
      </c>
      <c r="T55" s="1" t="s">
        <v>417</v>
      </c>
      <c r="U55" t="s">
        <v>418</v>
      </c>
      <c r="V55" t="s">
        <v>419</v>
      </c>
      <c r="W55">
        <v>0.183</v>
      </c>
      <c r="X55">
        <v>7.9166666666666696</v>
      </c>
      <c r="Y55" t="s">
        <v>457</v>
      </c>
    </row>
    <row r="56" spans="1:25" x14ac:dyDescent="0.25">
      <c r="A56">
        <v>26146</v>
      </c>
      <c r="B56" t="s">
        <v>420</v>
      </c>
      <c r="C56" s="4" t="s">
        <v>421</v>
      </c>
      <c r="D56" t="s">
        <v>37</v>
      </c>
      <c r="E56" t="s">
        <v>26</v>
      </c>
      <c r="F56">
        <v>171834410</v>
      </c>
      <c r="G56">
        <v>171834865</v>
      </c>
      <c r="H56">
        <v>171834838</v>
      </c>
      <c r="I56">
        <v>171834865</v>
      </c>
      <c r="J56">
        <v>171834030</v>
      </c>
      <c r="K56">
        <v>171834056</v>
      </c>
      <c r="L56">
        <v>26146</v>
      </c>
      <c r="M56" t="s">
        <v>422</v>
      </c>
      <c r="N56" t="s">
        <v>68</v>
      </c>
      <c r="O56" t="s">
        <v>423</v>
      </c>
      <c r="P56" t="s">
        <v>352</v>
      </c>
      <c r="Q56">
        <v>577</v>
      </c>
      <c r="R56">
        <v>149</v>
      </c>
      <c r="S56" s="1" t="s">
        <v>424</v>
      </c>
      <c r="T56" s="1" t="s">
        <v>307</v>
      </c>
      <c r="U56" t="s">
        <v>425</v>
      </c>
      <c r="V56" t="s">
        <v>426</v>
      </c>
      <c r="W56">
        <v>0.23300000000000001</v>
      </c>
      <c r="X56">
        <v>12.8333333333333</v>
      </c>
      <c r="Y56" t="s">
        <v>457</v>
      </c>
    </row>
    <row r="57" spans="1:25" x14ac:dyDescent="0.25">
      <c r="A57">
        <v>29451</v>
      </c>
      <c r="B57" t="s">
        <v>427</v>
      </c>
      <c r="C57" s="4" t="s">
        <v>428</v>
      </c>
      <c r="D57" t="s">
        <v>115</v>
      </c>
      <c r="E57" t="s">
        <v>38</v>
      </c>
      <c r="F57">
        <v>7069702</v>
      </c>
      <c r="G57">
        <v>7069773</v>
      </c>
      <c r="H57">
        <v>7069702</v>
      </c>
      <c r="I57">
        <v>7069761</v>
      </c>
      <c r="J57">
        <v>7070561</v>
      </c>
      <c r="K57">
        <v>7070653</v>
      </c>
      <c r="L57">
        <v>29451</v>
      </c>
      <c r="M57" t="s">
        <v>429</v>
      </c>
      <c r="N57" t="s">
        <v>59</v>
      </c>
      <c r="O57" t="s">
        <v>430</v>
      </c>
      <c r="P57" t="s">
        <v>431</v>
      </c>
      <c r="Q57">
        <v>161</v>
      </c>
      <c r="R57">
        <v>149</v>
      </c>
      <c r="S57" s="1" t="s">
        <v>432</v>
      </c>
      <c r="T57" s="1" t="s">
        <v>307</v>
      </c>
      <c r="U57" t="s">
        <v>401</v>
      </c>
      <c r="V57" t="s">
        <v>433</v>
      </c>
      <c r="W57">
        <v>0.223</v>
      </c>
      <c r="X57">
        <v>6</v>
      </c>
      <c r="Y57" t="s">
        <v>457</v>
      </c>
    </row>
    <row r="58" spans="1:25" x14ac:dyDescent="0.25">
      <c r="A58">
        <v>30045</v>
      </c>
      <c r="B58" t="s">
        <v>434</v>
      </c>
      <c r="C58" s="4" t="s">
        <v>435</v>
      </c>
      <c r="D58" t="s">
        <v>436</v>
      </c>
      <c r="E58" t="s">
        <v>26</v>
      </c>
      <c r="F58">
        <v>20164892</v>
      </c>
      <c r="G58">
        <v>20164961</v>
      </c>
      <c r="H58">
        <v>20164898</v>
      </c>
      <c r="I58">
        <v>20164961</v>
      </c>
      <c r="J58">
        <v>20162963</v>
      </c>
      <c r="K58">
        <v>20163040</v>
      </c>
      <c r="L58">
        <v>30045</v>
      </c>
      <c r="M58" t="s">
        <v>437</v>
      </c>
      <c r="N58" t="s">
        <v>438</v>
      </c>
      <c r="O58" t="s">
        <v>68</v>
      </c>
      <c r="P58" t="s">
        <v>439</v>
      </c>
      <c r="Q58">
        <v>155</v>
      </c>
      <c r="R58">
        <v>149</v>
      </c>
      <c r="S58" s="1" t="s">
        <v>440</v>
      </c>
      <c r="T58" s="1" t="s">
        <v>307</v>
      </c>
      <c r="U58" t="s">
        <v>441</v>
      </c>
      <c r="V58" t="s">
        <v>442</v>
      </c>
      <c r="W58">
        <v>0.115</v>
      </c>
      <c r="X58">
        <v>15.75</v>
      </c>
      <c r="Y58" t="s">
        <v>457</v>
      </c>
    </row>
    <row r="59" spans="1:25" x14ac:dyDescent="0.25">
      <c r="A59">
        <v>31942</v>
      </c>
      <c r="B59" t="s">
        <v>443</v>
      </c>
      <c r="C59" s="4" t="s">
        <v>444</v>
      </c>
      <c r="D59" t="s">
        <v>25</v>
      </c>
      <c r="E59" t="s">
        <v>38</v>
      </c>
      <c r="F59">
        <v>37120597</v>
      </c>
      <c r="G59">
        <v>37120894</v>
      </c>
      <c r="H59">
        <v>37120597</v>
      </c>
      <c r="I59">
        <v>37120627</v>
      </c>
      <c r="J59">
        <v>37126311</v>
      </c>
      <c r="K59">
        <v>37126942</v>
      </c>
      <c r="L59">
        <v>31942</v>
      </c>
      <c r="M59" t="s">
        <v>445</v>
      </c>
      <c r="N59" t="s">
        <v>446</v>
      </c>
      <c r="O59" t="s">
        <v>447</v>
      </c>
      <c r="P59" t="s">
        <v>448</v>
      </c>
      <c r="Q59">
        <v>416</v>
      </c>
      <c r="R59">
        <v>149</v>
      </c>
      <c r="S59" s="1" t="s">
        <v>449</v>
      </c>
      <c r="T59">
        <v>2.8061406547322098E-3</v>
      </c>
      <c r="U59" t="s">
        <v>450</v>
      </c>
      <c r="V59" t="s">
        <v>451</v>
      </c>
      <c r="W59">
        <v>0.377</v>
      </c>
      <c r="X59">
        <v>9.75</v>
      </c>
      <c r="Y59" t="s">
        <v>457</v>
      </c>
    </row>
    <row r="60" spans="1:25" x14ac:dyDescent="0.25">
      <c r="A60">
        <v>31943</v>
      </c>
      <c r="B60" t="s">
        <v>443</v>
      </c>
      <c r="C60" s="4" t="s">
        <v>444</v>
      </c>
      <c r="D60" t="s">
        <v>25</v>
      </c>
      <c r="E60" t="s">
        <v>38</v>
      </c>
      <c r="F60">
        <v>37120604</v>
      </c>
      <c r="G60">
        <v>37120776</v>
      </c>
      <c r="H60">
        <v>37120604</v>
      </c>
      <c r="I60">
        <v>37120627</v>
      </c>
      <c r="J60">
        <v>37126311</v>
      </c>
      <c r="K60">
        <v>37126942</v>
      </c>
      <c r="L60">
        <v>31943</v>
      </c>
      <c r="M60" t="s">
        <v>452</v>
      </c>
      <c r="N60" t="s">
        <v>446</v>
      </c>
      <c r="O60" t="s">
        <v>453</v>
      </c>
      <c r="P60" t="s">
        <v>448</v>
      </c>
      <c r="Q60">
        <v>298</v>
      </c>
      <c r="R60">
        <v>149</v>
      </c>
      <c r="S60" s="1" t="s">
        <v>454</v>
      </c>
      <c r="T60">
        <v>1.3409027082108199E-4</v>
      </c>
      <c r="U60" t="s">
        <v>455</v>
      </c>
      <c r="V60" t="s">
        <v>456</v>
      </c>
      <c r="W60">
        <v>0.57099999999999995</v>
      </c>
      <c r="X60">
        <v>6.25</v>
      </c>
      <c r="Y60" t="s">
        <v>457</v>
      </c>
    </row>
    <row r="61" spans="1:25" x14ac:dyDescent="0.25">
      <c r="A61">
        <v>245</v>
      </c>
      <c r="B61" t="s">
        <v>462</v>
      </c>
      <c r="C61" s="4" t="s">
        <v>463</v>
      </c>
      <c r="D61" t="s">
        <v>115</v>
      </c>
      <c r="E61" t="s">
        <v>26</v>
      </c>
      <c r="F61">
        <v>10141104</v>
      </c>
      <c r="G61">
        <v>10142220</v>
      </c>
      <c r="H61">
        <v>10141104</v>
      </c>
      <c r="I61">
        <v>10141189</v>
      </c>
      <c r="J61">
        <v>10142079</v>
      </c>
      <c r="K61">
        <v>10142220</v>
      </c>
      <c r="L61">
        <v>245</v>
      </c>
      <c r="M61" t="s">
        <v>464</v>
      </c>
      <c r="N61" t="s">
        <v>465</v>
      </c>
      <c r="O61" t="s">
        <v>466</v>
      </c>
      <c r="P61" t="s">
        <v>467</v>
      </c>
      <c r="Q61">
        <v>1039</v>
      </c>
      <c r="R61">
        <v>149</v>
      </c>
      <c r="S61">
        <v>1.02909217785E-4</v>
      </c>
      <c r="T61" s="1" t="s">
        <v>468</v>
      </c>
      <c r="U61" t="s">
        <v>469</v>
      </c>
      <c r="V61" t="s">
        <v>470</v>
      </c>
      <c r="W61">
        <v>0.23599999999999999</v>
      </c>
      <c r="X61">
        <v>47.25</v>
      </c>
      <c r="Y61" t="s">
        <v>834</v>
      </c>
    </row>
    <row r="62" spans="1:25" x14ac:dyDescent="0.25">
      <c r="A62">
        <v>585</v>
      </c>
      <c r="B62" t="s">
        <v>471</v>
      </c>
      <c r="C62" s="4" t="s">
        <v>349</v>
      </c>
      <c r="D62" t="s">
        <v>280</v>
      </c>
      <c r="E62" t="s">
        <v>26</v>
      </c>
      <c r="F62">
        <v>58245782</v>
      </c>
      <c r="G62">
        <v>58247506</v>
      </c>
      <c r="H62">
        <v>58245782</v>
      </c>
      <c r="I62">
        <v>58246252</v>
      </c>
      <c r="J62">
        <v>58247321</v>
      </c>
      <c r="K62">
        <v>58247506</v>
      </c>
      <c r="L62">
        <v>585</v>
      </c>
      <c r="M62" t="s">
        <v>472</v>
      </c>
      <c r="N62" t="s">
        <v>473</v>
      </c>
      <c r="O62" t="s">
        <v>474</v>
      </c>
      <c r="P62" t="s">
        <v>475</v>
      </c>
      <c r="Q62">
        <v>1218</v>
      </c>
      <c r="R62">
        <v>149</v>
      </c>
      <c r="S62">
        <v>1.0820456686E-4</v>
      </c>
      <c r="T62" s="1" t="s">
        <v>468</v>
      </c>
      <c r="U62" t="s">
        <v>476</v>
      </c>
      <c r="V62" t="s">
        <v>477</v>
      </c>
      <c r="W62">
        <v>0.309</v>
      </c>
      <c r="X62">
        <v>19.75</v>
      </c>
      <c r="Y62" t="s">
        <v>834</v>
      </c>
    </row>
    <row r="63" spans="1:25" x14ac:dyDescent="0.25">
      <c r="A63">
        <v>1539</v>
      </c>
      <c r="B63" t="s">
        <v>478</v>
      </c>
      <c r="C63" s="4" t="s">
        <v>479</v>
      </c>
      <c r="D63" t="s">
        <v>57</v>
      </c>
      <c r="E63" t="s">
        <v>38</v>
      </c>
      <c r="F63">
        <v>89554485</v>
      </c>
      <c r="G63">
        <v>89556085</v>
      </c>
      <c r="H63">
        <v>89554485</v>
      </c>
      <c r="I63">
        <v>89554563</v>
      </c>
      <c r="J63">
        <v>89555877</v>
      </c>
      <c r="K63">
        <v>89556085</v>
      </c>
      <c r="L63">
        <v>1539</v>
      </c>
      <c r="M63" t="s">
        <v>480</v>
      </c>
      <c r="N63" t="s">
        <v>152</v>
      </c>
      <c r="O63" t="s">
        <v>481</v>
      </c>
      <c r="P63" t="s">
        <v>482</v>
      </c>
      <c r="Q63">
        <v>1463</v>
      </c>
      <c r="R63">
        <v>149</v>
      </c>
      <c r="S63">
        <v>1.5577333821399999E-4</v>
      </c>
      <c r="T63" s="1" t="s">
        <v>483</v>
      </c>
      <c r="U63" t="s">
        <v>484</v>
      </c>
      <c r="V63" t="s">
        <v>485</v>
      </c>
      <c r="W63">
        <v>0.224</v>
      </c>
      <c r="X63">
        <v>44.1666666666667</v>
      </c>
      <c r="Y63" t="s">
        <v>834</v>
      </c>
    </row>
    <row r="64" spans="1:25" x14ac:dyDescent="0.25">
      <c r="A64">
        <v>1604</v>
      </c>
      <c r="B64" t="s">
        <v>486</v>
      </c>
      <c r="C64" s="4" t="s">
        <v>487</v>
      </c>
      <c r="D64" t="s">
        <v>57</v>
      </c>
      <c r="E64" t="s">
        <v>26</v>
      </c>
      <c r="F64">
        <v>30759341</v>
      </c>
      <c r="G64">
        <v>30759724</v>
      </c>
      <c r="H64">
        <v>30759341</v>
      </c>
      <c r="I64">
        <v>30759458</v>
      </c>
      <c r="J64">
        <v>30759653</v>
      </c>
      <c r="K64">
        <v>30759724</v>
      </c>
      <c r="L64">
        <v>1604</v>
      </c>
      <c r="M64" t="s">
        <v>488</v>
      </c>
      <c r="N64" t="s">
        <v>40</v>
      </c>
      <c r="O64" t="s">
        <v>489</v>
      </c>
      <c r="P64" t="s">
        <v>490</v>
      </c>
      <c r="Q64">
        <v>344</v>
      </c>
      <c r="R64">
        <v>149</v>
      </c>
      <c r="S64" s="1" t="s">
        <v>491</v>
      </c>
      <c r="T64">
        <v>6.6715091214070697E-4</v>
      </c>
      <c r="U64" t="s">
        <v>44</v>
      </c>
      <c r="V64" t="s">
        <v>492</v>
      </c>
      <c r="W64">
        <v>0.32500000000000001</v>
      </c>
      <c r="X64">
        <v>7.9166666666666696</v>
      </c>
      <c r="Y64" t="s">
        <v>834</v>
      </c>
    </row>
    <row r="65" spans="1:25" x14ac:dyDescent="0.25">
      <c r="A65">
        <v>1942</v>
      </c>
      <c r="B65" t="s">
        <v>493</v>
      </c>
      <c r="C65" s="4" t="s">
        <v>494</v>
      </c>
      <c r="D65" t="s">
        <v>495</v>
      </c>
      <c r="E65" t="s">
        <v>26</v>
      </c>
      <c r="F65">
        <v>21018203</v>
      </c>
      <c r="G65">
        <v>21018814</v>
      </c>
      <c r="H65">
        <v>21018203</v>
      </c>
      <c r="I65">
        <v>21018239</v>
      </c>
      <c r="J65">
        <v>21018762</v>
      </c>
      <c r="K65">
        <v>21018814</v>
      </c>
      <c r="L65">
        <v>1942</v>
      </c>
      <c r="M65" t="s">
        <v>496</v>
      </c>
      <c r="N65" t="s">
        <v>68</v>
      </c>
      <c r="O65" t="s">
        <v>497</v>
      </c>
      <c r="P65" t="s">
        <v>498</v>
      </c>
      <c r="Q65">
        <v>672</v>
      </c>
      <c r="R65">
        <v>149</v>
      </c>
      <c r="S65" s="1" t="s">
        <v>499</v>
      </c>
      <c r="T65">
        <v>8.4823672156373996E-3</v>
      </c>
      <c r="U65" t="s">
        <v>500</v>
      </c>
      <c r="V65" t="s">
        <v>501</v>
      </c>
      <c r="W65">
        <v>0.39800000000000002</v>
      </c>
      <c r="X65">
        <v>6.4166666666666696</v>
      </c>
      <c r="Y65" t="s">
        <v>834</v>
      </c>
    </row>
    <row r="66" spans="1:25" x14ac:dyDescent="0.25">
      <c r="A66">
        <v>2159</v>
      </c>
      <c r="B66" t="s">
        <v>502</v>
      </c>
      <c r="C66" s="4" t="s">
        <v>503</v>
      </c>
      <c r="D66" t="s">
        <v>495</v>
      </c>
      <c r="E66" t="s">
        <v>26</v>
      </c>
      <c r="F66">
        <v>24241019</v>
      </c>
      <c r="G66">
        <v>24241776</v>
      </c>
      <c r="H66">
        <v>24241019</v>
      </c>
      <c r="I66">
        <v>24241311</v>
      </c>
      <c r="J66">
        <v>24241674</v>
      </c>
      <c r="K66">
        <v>24241776</v>
      </c>
      <c r="L66">
        <v>2159</v>
      </c>
      <c r="M66" t="s">
        <v>504</v>
      </c>
      <c r="N66" t="s">
        <v>505</v>
      </c>
      <c r="O66" t="s">
        <v>506</v>
      </c>
      <c r="P66" t="s">
        <v>507</v>
      </c>
      <c r="Q66">
        <v>512</v>
      </c>
      <c r="R66">
        <v>149</v>
      </c>
      <c r="S66" s="1" t="s">
        <v>508</v>
      </c>
      <c r="T66" s="1" t="s">
        <v>509</v>
      </c>
      <c r="U66" t="s">
        <v>510</v>
      </c>
      <c r="V66" t="s">
        <v>511</v>
      </c>
      <c r="W66">
        <v>0.127</v>
      </c>
      <c r="X66">
        <v>15.3333333333333</v>
      </c>
      <c r="Y66" t="s">
        <v>834</v>
      </c>
    </row>
    <row r="67" spans="1:25" x14ac:dyDescent="0.25">
      <c r="A67">
        <v>2372</v>
      </c>
      <c r="B67" t="s">
        <v>512</v>
      </c>
      <c r="C67" s="4" t="s">
        <v>513</v>
      </c>
      <c r="D67" t="s">
        <v>514</v>
      </c>
      <c r="E67" t="s">
        <v>26</v>
      </c>
      <c r="F67">
        <v>141661683</v>
      </c>
      <c r="G67">
        <v>141662255</v>
      </c>
      <c r="H67">
        <v>141661683</v>
      </c>
      <c r="I67">
        <v>141661789</v>
      </c>
      <c r="J67">
        <v>141662042</v>
      </c>
      <c r="K67">
        <v>141662255</v>
      </c>
      <c r="L67">
        <v>2372</v>
      </c>
      <c r="M67" t="s">
        <v>515</v>
      </c>
      <c r="N67" t="s">
        <v>516</v>
      </c>
      <c r="O67" t="s">
        <v>517</v>
      </c>
      <c r="P67" t="s">
        <v>518</v>
      </c>
      <c r="Q67">
        <v>402</v>
      </c>
      <c r="R67">
        <v>149</v>
      </c>
      <c r="S67">
        <v>1.7371750662000001E-4</v>
      </c>
      <c r="T67" s="1" t="s">
        <v>519</v>
      </c>
      <c r="U67" t="s">
        <v>520</v>
      </c>
      <c r="V67" t="s">
        <v>521</v>
      </c>
      <c r="W67">
        <v>0.379</v>
      </c>
      <c r="X67">
        <v>8.3333333333333304</v>
      </c>
      <c r="Y67" t="s">
        <v>834</v>
      </c>
    </row>
    <row r="68" spans="1:25" x14ac:dyDescent="0.25">
      <c r="A68">
        <v>2401</v>
      </c>
      <c r="B68" t="s">
        <v>522</v>
      </c>
      <c r="C68" s="4" t="s">
        <v>523</v>
      </c>
      <c r="D68" t="s">
        <v>25</v>
      </c>
      <c r="E68" t="s">
        <v>38</v>
      </c>
      <c r="F68">
        <v>34655217</v>
      </c>
      <c r="G68">
        <v>34655665</v>
      </c>
      <c r="H68">
        <v>34655217</v>
      </c>
      <c r="I68">
        <v>34655317</v>
      </c>
      <c r="J68">
        <v>34655604</v>
      </c>
      <c r="K68">
        <v>34655665</v>
      </c>
      <c r="L68">
        <v>2401</v>
      </c>
      <c r="M68" t="s">
        <v>524</v>
      </c>
      <c r="N68" t="s">
        <v>525</v>
      </c>
      <c r="O68" s="2">
        <v>61108112</v>
      </c>
      <c r="P68" t="s">
        <v>526</v>
      </c>
      <c r="Q68">
        <v>436</v>
      </c>
      <c r="R68">
        <v>149</v>
      </c>
      <c r="S68">
        <v>1.0104210750700001E-4</v>
      </c>
      <c r="T68" s="1" t="s">
        <v>468</v>
      </c>
      <c r="U68" t="s">
        <v>527</v>
      </c>
      <c r="V68" t="s">
        <v>528</v>
      </c>
      <c r="W68">
        <v>0.21299999999999999</v>
      </c>
      <c r="X68">
        <v>51</v>
      </c>
      <c r="Y68" t="s">
        <v>834</v>
      </c>
    </row>
    <row r="69" spans="1:25" x14ac:dyDescent="0.25">
      <c r="A69">
        <v>3199</v>
      </c>
      <c r="B69" t="s">
        <v>529</v>
      </c>
      <c r="C69" s="4" t="s">
        <v>530</v>
      </c>
      <c r="D69" t="s">
        <v>304</v>
      </c>
      <c r="E69" t="s">
        <v>26</v>
      </c>
      <c r="F69">
        <v>100488857</v>
      </c>
      <c r="G69">
        <v>100489398</v>
      </c>
      <c r="H69">
        <v>100488857</v>
      </c>
      <c r="I69">
        <v>100488977</v>
      </c>
      <c r="J69">
        <v>100489251</v>
      </c>
      <c r="K69">
        <v>100489398</v>
      </c>
      <c r="L69">
        <v>3199</v>
      </c>
      <c r="M69" t="s">
        <v>531</v>
      </c>
      <c r="N69" t="s">
        <v>68</v>
      </c>
      <c r="O69" t="s">
        <v>532</v>
      </c>
      <c r="P69" t="s">
        <v>533</v>
      </c>
      <c r="Q69">
        <v>423</v>
      </c>
      <c r="R69">
        <v>149</v>
      </c>
      <c r="S69" s="1" t="s">
        <v>534</v>
      </c>
      <c r="T69">
        <v>1.9264331416257101E-2</v>
      </c>
      <c r="U69" t="s">
        <v>535</v>
      </c>
      <c r="V69" t="s">
        <v>536</v>
      </c>
      <c r="W69">
        <v>0.155</v>
      </c>
      <c r="X69">
        <v>14.25</v>
      </c>
      <c r="Y69" t="s">
        <v>834</v>
      </c>
    </row>
    <row r="70" spans="1:25" x14ac:dyDescent="0.25">
      <c r="A70">
        <v>3666</v>
      </c>
      <c r="B70" t="s">
        <v>537</v>
      </c>
      <c r="C70" s="4" t="s">
        <v>538</v>
      </c>
      <c r="D70" t="s">
        <v>25</v>
      </c>
      <c r="E70" t="s">
        <v>38</v>
      </c>
      <c r="F70">
        <v>125200541</v>
      </c>
      <c r="G70">
        <v>125200906</v>
      </c>
      <c r="H70">
        <v>125200541</v>
      </c>
      <c r="I70">
        <v>125200577</v>
      </c>
      <c r="J70">
        <v>125200779</v>
      </c>
      <c r="K70">
        <v>125200906</v>
      </c>
      <c r="L70">
        <v>3666</v>
      </c>
      <c r="M70" t="s">
        <v>539</v>
      </c>
      <c r="N70" t="s">
        <v>446</v>
      </c>
      <c r="O70" t="s">
        <v>540</v>
      </c>
      <c r="P70" t="s">
        <v>541</v>
      </c>
      <c r="Q70">
        <v>351</v>
      </c>
      <c r="R70">
        <v>149</v>
      </c>
      <c r="S70" s="1" t="s">
        <v>542</v>
      </c>
      <c r="T70">
        <v>6.6842490341118997E-3</v>
      </c>
      <c r="U70" t="s">
        <v>543</v>
      </c>
      <c r="V70" t="s">
        <v>544</v>
      </c>
      <c r="W70">
        <v>0.495</v>
      </c>
      <c r="X70">
        <v>5.9166666666666696</v>
      </c>
      <c r="Y70" t="s">
        <v>834</v>
      </c>
    </row>
    <row r="71" spans="1:25" x14ac:dyDescent="0.25">
      <c r="A71">
        <v>4662</v>
      </c>
      <c r="B71" t="s">
        <v>545</v>
      </c>
      <c r="C71" s="4" t="s">
        <v>546</v>
      </c>
      <c r="D71" t="s">
        <v>181</v>
      </c>
      <c r="E71" t="s">
        <v>26</v>
      </c>
      <c r="F71">
        <v>156011809</v>
      </c>
      <c r="G71">
        <v>156012565</v>
      </c>
      <c r="H71">
        <v>156011809</v>
      </c>
      <c r="I71">
        <v>156011887</v>
      </c>
      <c r="J71">
        <v>156012384</v>
      </c>
      <c r="K71">
        <v>156012565</v>
      </c>
      <c r="L71">
        <v>4662</v>
      </c>
      <c r="M71" t="s">
        <v>547</v>
      </c>
      <c r="N71" t="s">
        <v>40</v>
      </c>
      <c r="O71" t="s">
        <v>548</v>
      </c>
      <c r="P71" t="s">
        <v>549</v>
      </c>
      <c r="Q71">
        <v>646</v>
      </c>
      <c r="R71">
        <v>149</v>
      </c>
      <c r="S71" s="1" t="s">
        <v>550</v>
      </c>
      <c r="T71">
        <v>1.6424315750610499E-2</v>
      </c>
      <c r="U71" t="s">
        <v>44</v>
      </c>
      <c r="V71" t="s">
        <v>551</v>
      </c>
      <c r="W71">
        <v>0.312</v>
      </c>
      <c r="X71">
        <v>7.6666666666666696</v>
      </c>
      <c r="Y71" t="s">
        <v>834</v>
      </c>
    </row>
    <row r="72" spans="1:25" x14ac:dyDescent="0.25">
      <c r="A72">
        <v>5142</v>
      </c>
      <c r="B72" t="s">
        <v>552</v>
      </c>
      <c r="C72" s="4" t="s">
        <v>553</v>
      </c>
      <c r="D72" t="s">
        <v>181</v>
      </c>
      <c r="E72" t="s">
        <v>26</v>
      </c>
      <c r="F72">
        <v>244860334</v>
      </c>
      <c r="G72">
        <v>244862534</v>
      </c>
      <c r="H72">
        <v>244860334</v>
      </c>
      <c r="I72">
        <v>244860474</v>
      </c>
      <c r="J72">
        <v>244862460</v>
      </c>
      <c r="K72">
        <v>244862534</v>
      </c>
      <c r="L72">
        <v>5142</v>
      </c>
      <c r="M72" s="2">
        <v>491471557</v>
      </c>
      <c r="N72" s="2">
        <v>96144134</v>
      </c>
      <c r="O72" s="2">
        <v>508604576</v>
      </c>
      <c r="P72" s="2">
        <v>174220239</v>
      </c>
      <c r="Q72">
        <v>2135</v>
      </c>
      <c r="R72">
        <v>149</v>
      </c>
      <c r="S72">
        <v>1.4411228826100001E-4</v>
      </c>
      <c r="T72">
        <v>2.48996580993547E-2</v>
      </c>
      <c r="U72" t="s">
        <v>554</v>
      </c>
      <c r="V72" t="s">
        <v>555</v>
      </c>
      <c r="W72">
        <v>6.7000000000000004E-2</v>
      </c>
      <c r="X72">
        <v>351.16666666666703</v>
      </c>
      <c r="Y72" t="s">
        <v>834</v>
      </c>
    </row>
    <row r="73" spans="1:25" x14ac:dyDescent="0.25">
      <c r="A73">
        <v>5620</v>
      </c>
      <c r="B73" t="s">
        <v>556</v>
      </c>
      <c r="C73" s="4" t="s">
        <v>557</v>
      </c>
      <c r="D73" t="s">
        <v>181</v>
      </c>
      <c r="E73" t="s">
        <v>26</v>
      </c>
      <c r="F73">
        <v>153954872</v>
      </c>
      <c r="G73">
        <v>153955166</v>
      </c>
      <c r="H73">
        <v>153954872</v>
      </c>
      <c r="I73">
        <v>153954989</v>
      </c>
      <c r="J73">
        <v>153955064</v>
      </c>
      <c r="K73">
        <v>153955166</v>
      </c>
      <c r="L73">
        <v>5620</v>
      </c>
      <c r="M73" t="s">
        <v>558</v>
      </c>
      <c r="N73" t="s">
        <v>559</v>
      </c>
      <c r="O73" t="s">
        <v>560</v>
      </c>
      <c r="P73" t="s">
        <v>561</v>
      </c>
      <c r="Q73">
        <v>224</v>
      </c>
      <c r="R73">
        <v>149</v>
      </c>
      <c r="S73">
        <v>1.8592134316000001E-4</v>
      </c>
      <c r="T73">
        <v>2.7818306232210498E-2</v>
      </c>
      <c r="U73" t="s">
        <v>562</v>
      </c>
      <c r="V73" t="s">
        <v>563</v>
      </c>
      <c r="W73">
        <v>0.20799999999999999</v>
      </c>
      <c r="X73">
        <v>18.75</v>
      </c>
      <c r="Y73" t="s">
        <v>834</v>
      </c>
    </row>
    <row r="74" spans="1:25" x14ac:dyDescent="0.25">
      <c r="A74">
        <v>5684</v>
      </c>
      <c r="B74" t="s">
        <v>564</v>
      </c>
      <c r="C74" s="4" t="s">
        <v>565</v>
      </c>
      <c r="D74" t="s">
        <v>181</v>
      </c>
      <c r="E74" t="s">
        <v>26</v>
      </c>
      <c r="F74">
        <v>108941404</v>
      </c>
      <c r="G74">
        <v>108943615</v>
      </c>
      <c r="H74">
        <v>108941404</v>
      </c>
      <c r="I74">
        <v>108941494</v>
      </c>
      <c r="J74">
        <v>108943474</v>
      </c>
      <c r="K74">
        <v>108943615</v>
      </c>
      <c r="L74">
        <v>5684</v>
      </c>
      <c r="M74" t="s">
        <v>566</v>
      </c>
      <c r="N74" t="s">
        <v>68</v>
      </c>
      <c r="O74" t="s">
        <v>567</v>
      </c>
      <c r="P74" t="s">
        <v>568</v>
      </c>
      <c r="Q74">
        <v>2129</v>
      </c>
      <c r="R74">
        <v>149</v>
      </c>
      <c r="S74" s="1" t="s">
        <v>569</v>
      </c>
      <c r="T74" s="1" t="s">
        <v>570</v>
      </c>
      <c r="U74" t="s">
        <v>571</v>
      </c>
      <c r="V74" t="s">
        <v>572</v>
      </c>
      <c r="W74">
        <v>0.189</v>
      </c>
      <c r="X74">
        <v>47.5</v>
      </c>
      <c r="Y74" t="s">
        <v>834</v>
      </c>
    </row>
    <row r="75" spans="1:25" x14ac:dyDescent="0.25">
      <c r="A75">
        <v>5732</v>
      </c>
      <c r="B75" t="s">
        <v>573</v>
      </c>
      <c r="C75" s="4" t="s">
        <v>574</v>
      </c>
      <c r="D75" t="s">
        <v>66</v>
      </c>
      <c r="E75" t="s">
        <v>26</v>
      </c>
      <c r="F75">
        <v>135463124</v>
      </c>
      <c r="G75">
        <v>135466373</v>
      </c>
      <c r="H75">
        <v>135463124</v>
      </c>
      <c r="I75">
        <v>135463306</v>
      </c>
      <c r="J75">
        <v>135465813</v>
      </c>
      <c r="K75">
        <v>135466373</v>
      </c>
      <c r="L75">
        <v>5732</v>
      </c>
      <c r="M75" s="2">
        <v>94101113</v>
      </c>
      <c r="N75" t="s">
        <v>575</v>
      </c>
      <c r="O75" t="s">
        <v>576</v>
      </c>
      <c r="P75" t="s">
        <v>577</v>
      </c>
      <c r="Q75">
        <v>2656</v>
      </c>
      <c r="R75">
        <v>149</v>
      </c>
      <c r="S75" s="1" t="s">
        <v>578</v>
      </c>
      <c r="T75">
        <v>4.7322515664894203E-3</v>
      </c>
      <c r="U75" t="s">
        <v>579</v>
      </c>
      <c r="V75" t="s">
        <v>580</v>
      </c>
      <c r="W75">
        <v>0.106</v>
      </c>
      <c r="X75">
        <v>70.5</v>
      </c>
      <c r="Y75" t="s">
        <v>834</v>
      </c>
    </row>
    <row r="76" spans="1:25" x14ac:dyDescent="0.25">
      <c r="A76">
        <v>5888</v>
      </c>
      <c r="B76" t="s">
        <v>581</v>
      </c>
      <c r="C76" s="4" t="s">
        <v>582</v>
      </c>
      <c r="D76" t="s">
        <v>37</v>
      </c>
      <c r="E76" t="s">
        <v>26</v>
      </c>
      <c r="F76">
        <v>55644636</v>
      </c>
      <c r="G76">
        <v>55645432</v>
      </c>
      <c r="H76">
        <v>55644636</v>
      </c>
      <c r="I76">
        <v>55644720</v>
      </c>
      <c r="J76">
        <v>55645348</v>
      </c>
      <c r="K76">
        <v>55645432</v>
      </c>
      <c r="L76">
        <v>5888</v>
      </c>
      <c r="M76" t="s">
        <v>583</v>
      </c>
      <c r="N76" t="s">
        <v>584</v>
      </c>
      <c r="O76" t="s">
        <v>368</v>
      </c>
      <c r="P76" t="s">
        <v>585</v>
      </c>
      <c r="Q76">
        <v>777</v>
      </c>
      <c r="R76">
        <v>149</v>
      </c>
      <c r="S76" s="1" t="s">
        <v>586</v>
      </c>
      <c r="T76">
        <v>1.4456979859464199E-2</v>
      </c>
      <c r="U76" t="s">
        <v>587</v>
      </c>
      <c r="V76" t="s">
        <v>588</v>
      </c>
      <c r="W76">
        <v>7.0999999999999994E-2</v>
      </c>
      <c r="X76">
        <v>10.1666666666667</v>
      </c>
      <c r="Y76" t="s">
        <v>834</v>
      </c>
    </row>
    <row r="77" spans="1:25" x14ac:dyDescent="0.25">
      <c r="A77">
        <v>6888</v>
      </c>
      <c r="B77" t="s">
        <v>589</v>
      </c>
      <c r="C77" s="4" t="s">
        <v>590</v>
      </c>
      <c r="D77" t="s">
        <v>181</v>
      </c>
      <c r="E77" t="s">
        <v>26</v>
      </c>
      <c r="F77">
        <v>240801454</v>
      </c>
      <c r="G77">
        <v>240802993</v>
      </c>
      <c r="H77">
        <v>240801454</v>
      </c>
      <c r="I77">
        <v>240801508</v>
      </c>
      <c r="J77">
        <v>240802903</v>
      </c>
      <c r="K77">
        <v>240802993</v>
      </c>
      <c r="L77">
        <v>6888</v>
      </c>
      <c r="M77" t="s">
        <v>591</v>
      </c>
      <c r="N77" t="s">
        <v>28</v>
      </c>
      <c r="O77" t="s">
        <v>398</v>
      </c>
      <c r="P77" t="s">
        <v>592</v>
      </c>
      <c r="Q77">
        <v>1544</v>
      </c>
      <c r="R77">
        <v>149</v>
      </c>
      <c r="S77" s="1" t="s">
        <v>593</v>
      </c>
      <c r="T77">
        <v>8.4823672156373996E-3</v>
      </c>
      <c r="U77" t="s">
        <v>594</v>
      </c>
      <c r="V77" t="s">
        <v>595</v>
      </c>
      <c r="W77">
        <v>0.497</v>
      </c>
      <c r="X77">
        <v>5.8333333333333304</v>
      </c>
      <c r="Y77" t="s">
        <v>834</v>
      </c>
    </row>
    <row r="78" spans="1:25" x14ac:dyDescent="0.25">
      <c r="A78">
        <v>7311</v>
      </c>
      <c r="B78" t="s">
        <v>596</v>
      </c>
      <c r="C78" s="4" t="s">
        <v>597</v>
      </c>
      <c r="D78" t="s">
        <v>239</v>
      </c>
      <c r="E78" t="s">
        <v>38</v>
      </c>
      <c r="F78">
        <v>144802869</v>
      </c>
      <c r="G78">
        <v>144804238</v>
      </c>
      <c r="H78">
        <v>144802869</v>
      </c>
      <c r="I78">
        <v>144802947</v>
      </c>
      <c r="J78">
        <v>144804124</v>
      </c>
      <c r="K78">
        <v>144804238</v>
      </c>
      <c r="L78">
        <v>7311</v>
      </c>
      <c r="M78" t="s">
        <v>598</v>
      </c>
      <c r="N78" t="s">
        <v>59</v>
      </c>
      <c r="O78" t="s">
        <v>599</v>
      </c>
      <c r="P78" t="s">
        <v>600</v>
      </c>
      <c r="Q78">
        <v>1326</v>
      </c>
      <c r="R78">
        <v>149</v>
      </c>
      <c r="S78">
        <v>2.24612192162E-4</v>
      </c>
      <c r="T78" s="1" t="s">
        <v>601</v>
      </c>
      <c r="U78" t="s">
        <v>602</v>
      </c>
      <c r="V78" t="s">
        <v>603</v>
      </c>
      <c r="W78">
        <v>0.312</v>
      </c>
      <c r="X78">
        <v>10.1666666666667</v>
      </c>
      <c r="Y78" t="s">
        <v>834</v>
      </c>
    </row>
    <row r="79" spans="1:25" x14ac:dyDescent="0.25">
      <c r="A79">
        <v>7545</v>
      </c>
      <c r="B79" t="s">
        <v>604</v>
      </c>
      <c r="C79" s="4" t="s">
        <v>605</v>
      </c>
      <c r="D79" t="s">
        <v>84</v>
      </c>
      <c r="E79" t="s">
        <v>38</v>
      </c>
      <c r="F79">
        <v>155738059</v>
      </c>
      <c r="G79">
        <v>155740026</v>
      </c>
      <c r="H79">
        <v>155738059</v>
      </c>
      <c r="I79">
        <v>155738403</v>
      </c>
      <c r="J79">
        <v>155739714</v>
      </c>
      <c r="K79">
        <v>155740026</v>
      </c>
      <c r="L79">
        <v>7545</v>
      </c>
      <c r="M79" t="s">
        <v>606</v>
      </c>
      <c r="N79" t="s">
        <v>607</v>
      </c>
      <c r="O79" t="s">
        <v>608</v>
      </c>
      <c r="P79" t="s">
        <v>609</v>
      </c>
      <c r="Q79">
        <v>1460</v>
      </c>
      <c r="R79">
        <v>149</v>
      </c>
      <c r="S79">
        <v>4.0611915552499998E-4</v>
      </c>
      <c r="T79">
        <v>4.9385326155782901E-2</v>
      </c>
      <c r="U79" t="s">
        <v>610</v>
      </c>
      <c r="V79" t="s">
        <v>611</v>
      </c>
      <c r="W79">
        <v>0.08</v>
      </c>
      <c r="X79">
        <v>42</v>
      </c>
      <c r="Y79" t="s">
        <v>834</v>
      </c>
    </row>
    <row r="80" spans="1:25" x14ac:dyDescent="0.25">
      <c r="A80">
        <v>7842</v>
      </c>
      <c r="B80" t="s">
        <v>612</v>
      </c>
      <c r="C80" s="4" t="s">
        <v>613</v>
      </c>
      <c r="D80" t="s">
        <v>196</v>
      </c>
      <c r="E80" t="s">
        <v>38</v>
      </c>
      <c r="F80">
        <v>9445047</v>
      </c>
      <c r="G80">
        <v>9445740</v>
      </c>
      <c r="H80">
        <v>9445047</v>
      </c>
      <c r="I80">
        <v>9445300</v>
      </c>
      <c r="J80">
        <v>9445656</v>
      </c>
      <c r="K80">
        <v>9445740</v>
      </c>
      <c r="L80">
        <v>7842</v>
      </c>
      <c r="M80" t="s">
        <v>614</v>
      </c>
      <c r="N80" t="s">
        <v>615</v>
      </c>
      <c r="O80" t="s">
        <v>616</v>
      </c>
      <c r="P80" t="s">
        <v>617</v>
      </c>
      <c r="Q80">
        <v>505</v>
      </c>
      <c r="R80">
        <v>149</v>
      </c>
      <c r="S80">
        <v>1.5365482454E-4</v>
      </c>
      <c r="T80">
        <v>2.5270504201206599E-2</v>
      </c>
      <c r="U80" t="s">
        <v>618</v>
      </c>
      <c r="V80" t="s">
        <v>619</v>
      </c>
      <c r="W80">
        <v>9.0999999999999998E-2</v>
      </c>
      <c r="X80">
        <v>56.25</v>
      </c>
      <c r="Y80" t="s">
        <v>834</v>
      </c>
    </row>
    <row r="81" spans="1:25" x14ac:dyDescent="0.25">
      <c r="A81">
        <v>8610</v>
      </c>
      <c r="B81" t="s">
        <v>620</v>
      </c>
      <c r="C81" s="4" t="s">
        <v>621</v>
      </c>
      <c r="D81" t="s">
        <v>239</v>
      </c>
      <c r="E81" t="s">
        <v>26</v>
      </c>
      <c r="F81">
        <v>79766996</v>
      </c>
      <c r="G81">
        <v>79767294</v>
      </c>
      <c r="H81">
        <v>79766996</v>
      </c>
      <c r="I81">
        <v>79767092</v>
      </c>
      <c r="J81">
        <v>79767218</v>
      </c>
      <c r="K81">
        <v>79767294</v>
      </c>
      <c r="L81">
        <v>8610</v>
      </c>
      <c r="M81" t="s">
        <v>622</v>
      </c>
      <c r="N81" t="s">
        <v>623</v>
      </c>
      <c r="O81" t="s">
        <v>624</v>
      </c>
      <c r="P81" t="s">
        <v>625</v>
      </c>
      <c r="Q81">
        <v>275</v>
      </c>
      <c r="R81">
        <v>149</v>
      </c>
      <c r="S81" s="1" t="s">
        <v>626</v>
      </c>
      <c r="T81" s="1" t="s">
        <v>570</v>
      </c>
      <c r="U81" t="s">
        <v>627</v>
      </c>
      <c r="V81" t="s">
        <v>628</v>
      </c>
      <c r="W81">
        <v>0.104</v>
      </c>
      <c r="X81">
        <v>16.1666666666667</v>
      </c>
      <c r="Y81" t="s">
        <v>834</v>
      </c>
    </row>
    <row r="82" spans="1:25" x14ac:dyDescent="0.25">
      <c r="A82">
        <v>8770</v>
      </c>
      <c r="B82" t="s">
        <v>629</v>
      </c>
      <c r="C82" s="4" t="s">
        <v>630</v>
      </c>
      <c r="D82" t="s">
        <v>25</v>
      </c>
      <c r="E82" t="s">
        <v>26</v>
      </c>
      <c r="F82">
        <v>97037492</v>
      </c>
      <c r="G82">
        <v>97038053</v>
      </c>
      <c r="H82">
        <v>97037492</v>
      </c>
      <c r="I82">
        <v>97037615</v>
      </c>
      <c r="J82">
        <v>97037917</v>
      </c>
      <c r="K82">
        <v>97038053</v>
      </c>
      <c r="L82">
        <v>8770</v>
      </c>
      <c r="M82" t="s">
        <v>631</v>
      </c>
      <c r="N82" t="s">
        <v>28</v>
      </c>
      <c r="O82" t="s">
        <v>632</v>
      </c>
      <c r="P82" t="s">
        <v>633</v>
      </c>
      <c r="Q82">
        <v>451</v>
      </c>
      <c r="R82">
        <v>149</v>
      </c>
      <c r="S82" s="1" t="s">
        <v>634</v>
      </c>
      <c r="T82">
        <v>3.7795997753518199E-3</v>
      </c>
      <c r="U82" t="s">
        <v>635</v>
      </c>
      <c r="V82" t="s">
        <v>636</v>
      </c>
      <c r="W82">
        <v>0.436</v>
      </c>
      <c r="X82">
        <v>5.0833333333333304</v>
      </c>
      <c r="Y82" t="s">
        <v>834</v>
      </c>
    </row>
    <row r="83" spans="1:25" x14ac:dyDescent="0.25">
      <c r="A83">
        <v>9060</v>
      </c>
      <c r="B83" t="s">
        <v>637</v>
      </c>
      <c r="C83" s="4" t="s">
        <v>638</v>
      </c>
      <c r="D83" t="s">
        <v>77</v>
      </c>
      <c r="E83" t="s">
        <v>26</v>
      </c>
      <c r="F83">
        <v>64224099</v>
      </c>
      <c r="G83">
        <v>64224341</v>
      </c>
      <c r="H83">
        <v>64224099</v>
      </c>
      <c r="I83">
        <v>64224162</v>
      </c>
      <c r="J83">
        <v>64224284</v>
      </c>
      <c r="K83">
        <v>64224341</v>
      </c>
      <c r="L83">
        <v>9060</v>
      </c>
      <c r="M83" t="s">
        <v>639</v>
      </c>
      <c r="N83" t="s">
        <v>640</v>
      </c>
      <c r="O83" t="s">
        <v>641</v>
      </c>
      <c r="P83" t="s">
        <v>642</v>
      </c>
      <c r="Q83">
        <v>271</v>
      </c>
      <c r="R83">
        <v>149</v>
      </c>
      <c r="S83">
        <v>1.80896210295E-4</v>
      </c>
      <c r="T83" s="1" t="s">
        <v>643</v>
      </c>
      <c r="U83" t="s">
        <v>644</v>
      </c>
      <c r="V83" t="s">
        <v>645</v>
      </c>
      <c r="W83">
        <v>0.13200000000000001</v>
      </c>
      <c r="X83">
        <v>15.6666666666667</v>
      </c>
      <c r="Y83" t="s">
        <v>834</v>
      </c>
    </row>
    <row r="84" spans="1:25" x14ac:dyDescent="0.25">
      <c r="A84">
        <v>9389</v>
      </c>
      <c r="B84" t="s">
        <v>646</v>
      </c>
      <c r="C84" s="4" t="s">
        <v>647</v>
      </c>
      <c r="D84" t="s">
        <v>77</v>
      </c>
      <c r="E84" t="s">
        <v>38</v>
      </c>
      <c r="F84">
        <v>46668498</v>
      </c>
      <c r="G84">
        <v>46668910</v>
      </c>
      <c r="H84">
        <v>46668498</v>
      </c>
      <c r="I84">
        <v>46668576</v>
      </c>
      <c r="J84">
        <v>46668793</v>
      </c>
      <c r="K84">
        <v>46668910</v>
      </c>
      <c r="L84">
        <v>9389</v>
      </c>
      <c r="M84" t="s">
        <v>648</v>
      </c>
      <c r="N84" t="s">
        <v>649</v>
      </c>
      <c r="O84" t="s">
        <v>650</v>
      </c>
      <c r="P84" t="s">
        <v>651</v>
      </c>
      <c r="Q84">
        <v>366</v>
      </c>
      <c r="R84">
        <v>149</v>
      </c>
      <c r="S84">
        <v>1.06470748662E-4</v>
      </c>
      <c r="T84" s="1" t="s">
        <v>468</v>
      </c>
      <c r="U84" t="s">
        <v>652</v>
      </c>
      <c r="V84" t="s">
        <v>653</v>
      </c>
      <c r="W84">
        <v>6.9000000000000006E-2</v>
      </c>
      <c r="X84">
        <v>42.5</v>
      </c>
      <c r="Y84" t="s">
        <v>834</v>
      </c>
    </row>
    <row r="85" spans="1:25" x14ac:dyDescent="0.25">
      <c r="A85">
        <v>9718</v>
      </c>
      <c r="B85" t="s">
        <v>325</v>
      </c>
      <c r="C85" s="4" t="s">
        <v>326</v>
      </c>
      <c r="D85" t="s">
        <v>37</v>
      </c>
      <c r="E85" t="s">
        <v>26</v>
      </c>
      <c r="F85">
        <v>110163047</v>
      </c>
      <c r="G85">
        <v>110164730</v>
      </c>
      <c r="H85">
        <v>110163047</v>
      </c>
      <c r="I85">
        <v>110163135</v>
      </c>
      <c r="J85">
        <v>110164687</v>
      </c>
      <c r="K85">
        <v>110164730</v>
      </c>
      <c r="L85">
        <v>9718</v>
      </c>
      <c r="M85" t="s">
        <v>654</v>
      </c>
      <c r="N85" t="s">
        <v>28</v>
      </c>
      <c r="O85" t="s">
        <v>655</v>
      </c>
      <c r="P85" t="s">
        <v>329</v>
      </c>
      <c r="Q85">
        <v>1701</v>
      </c>
      <c r="R85">
        <v>149</v>
      </c>
      <c r="S85" s="1" t="s">
        <v>656</v>
      </c>
      <c r="T85">
        <v>1.7897740717139701E-2</v>
      </c>
      <c r="U85" t="s">
        <v>657</v>
      </c>
      <c r="V85" t="s">
        <v>658</v>
      </c>
      <c r="W85">
        <v>0.193</v>
      </c>
      <c r="X85">
        <v>35.8333333333333</v>
      </c>
      <c r="Y85" t="s">
        <v>834</v>
      </c>
    </row>
    <row r="86" spans="1:25" x14ac:dyDescent="0.25">
      <c r="A86">
        <v>9750</v>
      </c>
      <c r="B86" t="s">
        <v>255</v>
      </c>
      <c r="C86" s="4" t="s">
        <v>256</v>
      </c>
      <c r="D86" t="s">
        <v>257</v>
      </c>
      <c r="E86" t="s">
        <v>38</v>
      </c>
      <c r="F86">
        <v>57746175</v>
      </c>
      <c r="G86">
        <v>57746720</v>
      </c>
      <c r="H86">
        <v>57746175</v>
      </c>
      <c r="I86">
        <v>57746256</v>
      </c>
      <c r="J86">
        <v>57746592</v>
      </c>
      <c r="K86">
        <v>57746720</v>
      </c>
      <c r="L86">
        <v>9750</v>
      </c>
      <c r="M86" t="s">
        <v>659</v>
      </c>
      <c r="N86" t="s">
        <v>68</v>
      </c>
      <c r="O86" t="s">
        <v>660</v>
      </c>
      <c r="P86" t="s">
        <v>110</v>
      </c>
      <c r="Q86">
        <v>485</v>
      </c>
      <c r="R86">
        <v>149</v>
      </c>
      <c r="S86" s="1" t="s">
        <v>661</v>
      </c>
      <c r="T86" s="1" t="s">
        <v>662</v>
      </c>
      <c r="U86" t="s">
        <v>663</v>
      </c>
      <c r="V86" t="s">
        <v>664</v>
      </c>
      <c r="W86">
        <v>0.217</v>
      </c>
      <c r="X86">
        <v>9.75</v>
      </c>
      <c r="Y86" t="s">
        <v>834</v>
      </c>
    </row>
    <row r="87" spans="1:25" x14ac:dyDescent="0.25">
      <c r="A87">
        <v>9902</v>
      </c>
      <c r="B87" t="s">
        <v>665</v>
      </c>
      <c r="C87" s="4" t="s">
        <v>666</v>
      </c>
      <c r="D87" t="s">
        <v>66</v>
      </c>
      <c r="E87" t="s">
        <v>38</v>
      </c>
      <c r="F87">
        <v>73479731</v>
      </c>
      <c r="G87">
        <v>73480126</v>
      </c>
      <c r="H87">
        <v>73479731</v>
      </c>
      <c r="I87">
        <v>73479844</v>
      </c>
      <c r="J87">
        <v>73479935</v>
      </c>
      <c r="K87">
        <v>73480126</v>
      </c>
      <c r="L87">
        <v>9902</v>
      </c>
      <c r="M87" t="s">
        <v>667</v>
      </c>
      <c r="N87" t="s">
        <v>668</v>
      </c>
      <c r="O87" t="s">
        <v>28</v>
      </c>
      <c r="P87" t="s">
        <v>669</v>
      </c>
      <c r="Q87">
        <v>240</v>
      </c>
      <c r="R87">
        <v>149</v>
      </c>
      <c r="S87">
        <v>3.0416353403699999E-4</v>
      </c>
      <c r="T87" s="1" t="s">
        <v>670</v>
      </c>
      <c r="U87" t="s">
        <v>671</v>
      </c>
      <c r="V87" t="s">
        <v>672</v>
      </c>
      <c r="W87">
        <v>0.11700000000000001</v>
      </c>
      <c r="X87">
        <v>8</v>
      </c>
      <c r="Y87" t="s">
        <v>834</v>
      </c>
    </row>
    <row r="88" spans="1:25" x14ac:dyDescent="0.25">
      <c r="A88">
        <v>12176</v>
      </c>
      <c r="B88" t="s">
        <v>673</v>
      </c>
      <c r="C88" s="4" t="s">
        <v>674</v>
      </c>
      <c r="D88" t="s">
        <v>57</v>
      </c>
      <c r="E88" t="s">
        <v>26</v>
      </c>
      <c r="F88">
        <v>31493454</v>
      </c>
      <c r="G88">
        <v>31493936</v>
      </c>
      <c r="H88">
        <v>31493454</v>
      </c>
      <c r="I88">
        <v>31493809</v>
      </c>
      <c r="J88">
        <v>31493865</v>
      </c>
      <c r="K88">
        <v>31493936</v>
      </c>
      <c r="L88">
        <v>12176</v>
      </c>
      <c r="M88" t="s">
        <v>675</v>
      </c>
      <c r="N88" t="s">
        <v>59</v>
      </c>
      <c r="O88" t="s">
        <v>676</v>
      </c>
      <c r="P88" t="s">
        <v>677</v>
      </c>
      <c r="Q88">
        <v>205</v>
      </c>
      <c r="R88">
        <v>149</v>
      </c>
      <c r="S88">
        <v>1.14626183936E-4</v>
      </c>
      <c r="T88" s="1" t="s">
        <v>678</v>
      </c>
      <c r="U88" t="s">
        <v>679</v>
      </c>
      <c r="V88" t="s">
        <v>680</v>
      </c>
      <c r="W88">
        <v>0.192</v>
      </c>
      <c r="X88">
        <v>5</v>
      </c>
      <c r="Y88" t="s">
        <v>834</v>
      </c>
    </row>
    <row r="89" spans="1:25" x14ac:dyDescent="0.25">
      <c r="A89">
        <v>12504</v>
      </c>
      <c r="B89" t="s">
        <v>681</v>
      </c>
      <c r="C89" s="4" t="s">
        <v>682</v>
      </c>
      <c r="D89" t="s">
        <v>99</v>
      </c>
      <c r="E89" t="s">
        <v>26</v>
      </c>
      <c r="F89">
        <v>41865586</v>
      </c>
      <c r="G89">
        <v>41865903</v>
      </c>
      <c r="H89">
        <v>41865586</v>
      </c>
      <c r="I89">
        <v>41865637</v>
      </c>
      <c r="J89">
        <v>41865807</v>
      </c>
      <c r="K89">
        <v>41865903</v>
      </c>
      <c r="L89">
        <v>12504</v>
      </c>
      <c r="M89" t="s">
        <v>683</v>
      </c>
      <c r="N89" t="s">
        <v>59</v>
      </c>
      <c r="O89" t="s">
        <v>684</v>
      </c>
      <c r="P89" t="s">
        <v>685</v>
      </c>
      <c r="Q89">
        <v>319</v>
      </c>
      <c r="R89">
        <v>149</v>
      </c>
      <c r="S89" s="1" t="s">
        <v>686</v>
      </c>
      <c r="T89" s="1" t="s">
        <v>509</v>
      </c>
      <c r="U89" t="s">
        <v>687</v>
      </c>
      <c r="V89" t="s">
        <v>688</v>
      </c>
      <c r="W89">
        <v>0.16</v>
      </c>
      <c r="X89">
        <v>15.6666666666667</v>
      </c>
      <c r="Y89" t="s">
        <v>834</v>
      </c>
    </row>
    <row r="90" spans="1:25" x14ac:dyDescent="0.25">
      <c r="A90">
        <v>13389</v>
      </c>
      <c r="B90" t="s">
        <v>689</v>
      </c>
      <c r="C90" s="4" t="s">
        <v>690</v>
      </c>
      <c r="D90" t="s">
        <v>514</v>
      </c>
      <c r="E90" t="s">
        <v>26</v>
      </c>
      <c r="F90">
        <v>178618693</v>
      </c>
      <c r="G90">
        <v>178619176</v>
      </c>
      <c r="H90">
        <v>178618693</v>
      </c>
      <c r="I90">
        <v>178618778</v>
      </c>
      <c r="J90">
        <v>178619071</v>
      </c>
      <c r="K90">
        <v>178619176</v>
      </c>
      <c r="L90">
        <v>13389</v>
      </c>
      <c r="M90" t="s">
        <v>691</v>
      </c>
      <c r="N90" t="s">
        <v>40</v>
      </c>
      <c r="O90" t="s">
        <v>692</v>
      </c>
      <c r="P90" t="s">
        <v>693</v>
      </c>
      <c r="Q90">
        <v>442</v>
      </c>
      <c r="R90">
        <v>149</v>
      </c>
      <c r="S90">
        <v>1.45936135534E-4</v>
      </c>
      <c r="T90">
        <v>2.48996580993547E-2</v>
      </c>
      <c r="U90" t="s">
        <v>44</v>
      </c>
      <c r="V90" t="s">
        <v>694</v>
      </c>
      <c r="W90">
        <v>0.30299999999999999</v>
      </c>
      <c r="X90">
        <v>6.1666666666666696</v>
      </c>
      <c r="Y90" t="s">
        <v>834</v>
      </c>
    </row>
    <row r="91" spans="1:25" x14ac:dyDescent="0.25">
      <c r="A91">
        <v>13925</v>
      </c>
      <c r="B91" t="s">
        <v>695</v>
      </c>
      <c r="C91" s="4" t="s">
        <v>696</v>
      </c>
      <c r="D91" t="s">
        <v>495</v>
      </c>
      <c r="E91" t="s">
        <v>38</v>
      </c>
      <c r="F91">
        <v>104893362</v>
      </c>
      <c r="G91">
        <v>104893849</v>
      </c>
      <c r="H91">
        <v>104893362</v>
      </c>
      <c r="I91">
        <v>104893671</v>
      </c>
      <c r="J91">
        <v>104893760</v>
      </c>
      <c r="K91">
        <v>104893849</v>
      </c>
      <c r="L91">
        <v>13925</v>
      </c>
      <c r="M91" t="s">
        <v>697</v>
      </c>
      <c r="N91" t="s">
        <v>59</v>
      </c>
      <c r="O91" t="s">
        <v>698</v>
      </c>
      <c r="P91" t="s">
        <v>699</v>
      </c>
      <c r="Q91">
        <v>238</v>
      </c>
      <c r="R91">
        <v>149</v>
      </c>
      <c r="S91" s="1" t="s">
        <v>700</v>
      </c>
      <c r="T91" s="1" t="s">
        <v>570</v>
      </c>
      <c r="U91" t="s">
        <v>701</v>
      </c>
      <c r="V91" t="s">
        <v>702</v>
      </c>
      <c r="W91">
        <v>0.23899999999999999</v>
      </c>
      <c r="X91">
        <v>7.8333333333333304</v>
      </c>
      <c r="Y91" t="s">
        <v>834</v>
      </c>
    </row>
    <row r="92" spans="1:25" x14ac:dyDescent="0.25">
      <c r="A92">
        <v>16641</v>
      </c>
      <c r="B92" t="s">
        <v>703</v>
      </c>
      <c r="C92" s="4" t="s">
        <v>704</v>
      </c>
      <c r="D92" t="s">
        <v>130</v>
      </c>
      <c r="E92" t="s">
        <v>38</v>
      </c>
      <c r="F92">
        <v>7846399</v>
      </c>
      <c r="G92">
        <v>7846708</v>
      </c>
      <c r="H92">
        <v>7846399</v>
      </c>
      <c r="I92">
        <v>7846492</v>
      </c>
      <c r="J92">
        <v>7846578</v>
      </c>
      <c r="K92">
        <v>7846708</v>
      </c>
      <c r="L92">
        <v>16641</v>
      </c>
      <c r="M92" t="s">
        <v>705</v>
      </c>
      <c r="N92" t="s">
        <v>706</v>
      </c>
      <c r="O92" t="s">
        <v>707</v>
      </c>
      <c r="P92" s="2">
        <v>134144124</v>
      </c>
      <c r="Q92">
        <v>235</v>
      </c>
      <c r="R92">
        <v>149</v>
      </c>
      <c r="S92">
        <v>1.60044226897E-4</v>
      </c>
      <c r="T92" s="1" t="s">
        <v>708</v>
      </c>
      <c r="U92" t="s">
        <v>709</v>
      </c>
      <c r="V92" t="s">
        <v>710</v>
      </c>
      <c r="W92">
        <v>7.6999999999999999E-2</v>
      </c>
      <c r="X92">
        <v>69</v>
      </c>
      <c r="Y92" t="s">
        <v>834</v>
      </c>
    </row>
    <row r="93" spans="1:25" x14ac:dyDescent="0.25">
      <c r="A93">
        <v>16735</v>
      </c>
      <c r="B93" t="s">
        <v>711</v>
      </c>
      <c r="C93" s="4" t="s">
        <v>712</v>
      </c>
      <c r="D93" t="s">
        <v>37</v>
      </c>
      <c r="E93" t="s">
        <v>38</v>
      </c>
      <c r="F93">
        <v>158669169</v>
      </c>
      <c r="G93">
        <v>158669915</v>
      </c>
      <c r="H93">
        <v>158669169</v>
      </c>
      <c r="I93">
        <v>158669302</v>
      </c>
      <c r="J93">
        <v>158669719</v>
      </c>
      <c r="K93">
        <v>158669915</v>
      </c>
      <c r="L93">
        <v>16735</v>
      </c>
      <c r="M93" t="s">
        <v>713</v>
      </c>
      <c r="N93" t="s">
        <v>28</v>
      </c>
      <c r="O93" t="s">
        <v>714</v>
      </c>
      <c r="P93" t="s">
        <v>715</v>
      </c>
      <c r="Q93">
        <v>566</v>
      </c>
      <c r="R93">
        <v>149</v>
      </c>
      <c r="S93">
        <v>1.4639497475499999E-4</v>
      </c>
      <c r="T93">
        <v>2.48996580993547E-2</v>
      </c>
      <c r="U93" t="s">
        <v>716</v>
      </c>
      <c r="V93" t="s">
        <v>717</v>
      </c>
      <c r="W93">
        <v>0.20200000000000001</v>
      </c>
      <c r="X93">
        <v>16.5</v>
      </c>
      <c r="Y93" t="s">
        <v>834</v>
      </c>
    </row>
    <row r="94" spans="1:25" x14ac:dyDescent="0.25">
      <c r="A94">
        <v>16859</v>
      </c>
      <c r="B94" t="s">
        <v>718</v>
      </c>
      <c r="C94" s="4" t="s">
        <v>719</v>
      </c>
      <c r="D94" t="s">
        <v>304</v>
      </c>
      <c r="E94" t="s">
        <v>38</v>
      </c>
      <c r="F94">
        <v>42820195</v>
      </c>
      <c r="G94">
        <v>42820688</v>
      </c>
      <c r="H94">
        <v>42820195</v>
      </c>
      <c r="I94">
        <v>42820306</v>
      </c>
      <c r="J94">
        <v>42820507</v>
      </c>
      <c r="K94">
        <v>42820688</v>
      </c>
      <c r="L94">
        <v>16859</v>
      </c>
      <c r="M94" t="s">
        <v>720</v>
      </c>
      <c r="N94" t="s">
        <v>28</v>
      </c>
      <c r="O94" t="s">
        <v>721</v>
      </c>
      <c r="P94" t="s">
        <v>722</v>
      </c>
      <c r="Q94">
        <v>350</v>
      </c>
      <c r="R94">
        <v>149</v>
      </c>
      <c r="S94">
        <v>2.0619189256900001E-4</v>
      </c>
      <c r="T94" s="1" t="s">
        <v>723</v>
      </c>
      <c r="U94" t="s">
        <v>724</v>
      </c>
      <c r="V94" t="s">
        <v>725</v>
      </c>
      <c r="W94">
        <v>0.214</v>
      </c>
      <c r="X94">
        <v>7.8333333333333304</v>
      </c>
      <c r="Y94" t="s">
        <v>834</v>
      </c>
    </row>
    <row r="95" spans="1:25" x14ac:dyDescent="0.25">
      <c r="A95">
        <v>17278</v>
      </c>
      <c r="B95" t="s">
        <v>726</v>
      </c>
      <c r="C95" s="4" t="s">
        <v>727</v>
      </c>
      <c r="D95" t="s">
        <v>181</v>
      </c>
      <c r="E95" t="s">
        <v>38</v>
      </c>
      <c r="F95">
        <v>43975836</v>
      </c>
      <c r="G95">
        <v>43976173</v>
      </c>
      <c r="H95">
        <v>43975836</v>
      </c>
      <c r="I95">
        <v>43975974</v>
      </c>
      <c r="J95">
        <v>43976089</v>
      </c>
      <c r="K95">
        <v>43976173</v>
      </c>
      <c r="L95">
        <v>17278</v>
      </c>
      <c r="M95" t="s">
        <v>728</v>
      </c>
      <c r="N95" t="s">
        <v>117</v>
      </c>
      <c r="O95" t="s">
        <v>729</v>
      </c>
      <c r="P95" t="s">
        <v>730</v>
      </c>
      <c r="Q95">
        <v>264</v>
      </c>
      <c r="R95">
        <v>149</v>
      </c>
      <c r="S95">
        <v>1.90521643687E-4</v>
      </c>
      <c r="T95" s="1" t="s">
        <v>731</v>
      </c>
      <c r="U95" t="s">
        <v>732</v>
      </c>
      <c r="V95" t="s">
        <v>733</v>
      </c>
      <c r="W95">
        <v>0.33</v>
      </c>
      <c r="X95">
        <v>5.1666666666666696</v>
      </c>
      <c r="Y95" t="s">
        <v>834</v>
      </c>
    </row>
    <row r="96" spans="1:25" x14ac:dyDescent="0.25">
      <c r="A96">
        <v>17334</v>
      </c>
      <c r="B96" t="s">
        <v>556</v>
      </c>
      <c r="C96" s="4" t="s">
        <v>557</v>
      </c>
      <c r="D96" t="s">
        <v>181</v>
      </c>
      <c r="E96" t="s">
        <v>26</v>
      </c>
      <c r="F96">
        <v>153951259</v>
      </c>
      <c r="G96">
        <v>153952096</v>
      </c>
      <c r="H96">
        <v>153951259</v>
      </c>
      <c r="I96">
        <v>153951666</v>
      </c>
      <c r="J96">
        <v>153951855</v>
      </c>
      <c r="K96">
        <v>153952096</v>
      </c>
      <c r="L96">
        <v>17334</v>
      </c>
      <c r="M96" t="s">
        <v>734</v>
      </c>
      <c r="N96" t="s">
        <v>68</v>
      </c>
      <c r="O96" t="s">
        <v>735</v>
      </c>
      <c r="P96" t="s">
        <v>736</v>
      </c>
      <c r="Q96">
        <v>338</v>
      </c>
      <c r="R96">
        <v>149</v>
      </c>
      <c r="S96" s="1" t="s">
        <v>737</v>
      </c>
      <c r="T96">
        <v>3.8531231326719099E-3</v>
      </c>
      <c r="U96" t="s">
        <v>738</v>
      </c>
      <c r="V96" t="s">
        <v>739</v>
      </c>
      <c r="W96">
        <v>0.35899999999999999</v>
      </c>
      <c r="X96">
        <v>6</v>
      </c>
      <c r="Y96" t="s">
        <v>834</v>
      </c>
    </row>
    <row r="97" spans="1:25" x14ac:dyDescent="0.25">
      <c r="A97">
        <v>17550</v>
      </c>
      <c r="B97" t="s">
        <v>740</v>
      </c>
      <c r="C97" s="4" t="s">
        <v>741</v>
      </c>
      <c r="D97" t="s">
        <v>181</v>
      </c>
      <c r="E97" t="s">
        <v>26</v>
      </c>
      <c r="F97">
        <v>6136516</v>
      </c>
      <c r="G97">
        <v>6136861</v>
      </c>
      <c r="H97">
        <v>6136516</v>
      </c>
      <c r="I97">
        <v>6136638</v>
      </c>
      <c r="J97">
        <v>6136727</v>
      </c>
      <c r="K97">
        <v>6136861</v>
      </c>
      <c r="L97">
        <v>17550</v>
      </c>
      <c r="M97" t="s">
        <v>742</v>
      </c>
      <c r="N97" t="s">
        <v>743</v>
      </c>
      <c r="O97" t="s">
        <v>473</v>
      </c>
      <c r="P97" t="s">
        <v>744</v>
      </c>
      <c r="Q97">
        <v>238</v>
      </c>
      <c r="R97">
        <v>149</v>
      </c>
      <c r="S97">
        <v>3.6598978269200002E-4</v>
      </c>
      <c r="T97" s="1" t="s">
        <v>745</v>
      </c>
      <c r="U97" t="s">
        <v>746</v>
      </c>
      <c r="V97" t="s">
        <v>747</v>
      </c>
      <c r="W97">
        <v>9.5000000000000001E-2</v>
      </c>
      <c r="X97">
        <v>10.9166666666667</v>
      </c>
      <c r="Y97" t="s">
        <v>834</v>
      </c>
    </row>
    <row r="98" spans="1:25" x14ac:dyDescent="0.25">
      <c r="A98">
        <v>17765</v>
      </c>
      <c r="B98" t="s">
        <v>748</v>
      </c>
      <c r="C98" s="4" t="s">
        <v>749</v>
      </c>
      <c r="D98" t="s">
        <v>181</v>
      </c>
      <c r="E98" t="s">
        <v>38</v>
      </c>
      <c r="F98">
        <v>155057850</v>
      </c>
      <c r="G98">
        <v>155058280</v>
      </c>
      <c r="H98">
        <v>155057850</v>
      </c>
      <c r="I98">
        <v>155058155</v>
      </c>
      <c r="J98">
        <v>155058245</v>
      </c>
      <c r="K98">
        <v>155058280</v>
      </c>
      <c r="L98">
        <v>17765</v>
      </c>
      <c r="M98" t="s">
        <v>750</v>
      </c>
      <c r="N98" t="s">
        <v>751</v>
      </c>
      <c r="O98" t="s">
        <v>752</v>
      </c>
      <c r="P98" t="s">
        <v>753</v>
      </c>
      <c r="Q98">
        <v>239</v>
      </c>
      <c r="R98">
        <v>149</v>
      </c>
      <c r="S98">
        <v>1.31028317772E-4</v>
      </c>
      <c r="T98" s="1" t="s">
        <v>754</v>
      </c>
      <c r="U98" t="s">
        <v>755</v>
      </c>
      <c r="V98" t="s">
        <v>756</v>
      </c>
      <c r="W98">
        <v>0.08</v>
      </c>
      <c r="X98">
        <v>21.25</v>
      </c>
      <c r="Y98" t="s">
        <v>834</v>
      </c>
    </row>
    <row r="99" spans="1:25" x14ac:dyDescent="0.25">
      <c r="A99">
        <v>19308</v>
      </c>
      <c r="B99" t="s">
        <v>757</v>
      </c>
      <c r="C99" s="4" t="s">
        <v>758</v>
      </c>
      <c r="D99" t="s">
        <v>66</v>
      </c>
      <c r="E99" t="s">
        <v>26</v>
      </c>
      <c r="F99">
        <v>152136272</v>
      </c>
      <c r="G99">
        <v>152136759</v>
      </c>
      <c r="H99">
        <v>152136272</v>
      </c>
      <c r="I99">
        <v>152136314</v>
      </c>
      <c r="J99">
        <v>152136617</v>
      </c>
      <c r="K99">
        <v>152136759</v>
      </c>
      <c r="L99">
        <v>19308</v>
      </c>
      <c r="M99" t="s">
        <v>759</v>
      </c>
      <c r="N99" t="s">
        <v>117</v>
      </c>
      <c r="O99" t="s">
        <v>760</v>
      </c>
      <c r="P99" t="s">
        <v>761</v>
      </c>
      <c r="Q99">
        <v>452</v>
      </c>
      <c r="R99">
        <v>149</v>
      </c>
      <c r="S99" s="1" t="s">
        <v>762</v>
      </c>
      <c r="T99">
        <v>4.5913577829692701E-3</v>
      </c>
      <c r="U99" t="s">
        <v>763</v>
      </c>
      <c r="V99" t="s">
        <v>764</v>
      </c>
      <c r="W99">
        <v>0.48599999999999999</v>
      </c>
      <c r="X99">
        <v>9</v>
      </c>
      <c r="Y99" t="s">
        <v>834</v>
      </c>
    </row>
    <row r="100" spans="1:25" x14ac:dyDescent="0.25">
      <c r="A100">
        <v>21426</v>
      </c>
      <c r="B100" t="s">
        <v>765</v>
      </c>
      <c r="C100" s="4" t="s">
        <v>766</v>
      </c>
      <c r="D100" t="s">
        <v>25</v>
      </c>
      <c r="E100" t="s">
        <v>26</v>
      </c>
      <c r="F100">
        <v>33468957</v>
      </c>
      <c r="G100">
        <v>33469336</v>
      </c>
      <c r="H100">
        <v>33468957</v>
      </c>
      <c r="I100">
        <v>33469121</v>
      </c>
      <c r="J100">
        <v>33469206</v>
      </c>
      <c r="K100">
        <v>33469336</v>
      </c>
      <c r="L100">
        <v>21426</v>
      </c>
      <c r="M100" t="s">
        <v>767</v>
      </c>
      <c r="N100" t="s">
        <v>768</v>
      </c>
      <c r="O100" t="s">
        <v>769</v>
      </c>
      <c r="P100" t="s">
        <v>770</v>
      </c>
      <c r="Q100">
        <v>234</v>
      </c>
      <c r="R100">
        <v>149</v>
      </c>
      <c r="S100">
        <v>1.56222404576E-4</v>
      </c>
      <c r="T100" s="1" t="s">
        <v>483</v>
      </c>
      <c r="U100" t="s">
        <v>771</v>
      </c>
      <c r="V100" t="s">
        <v>772</v>
      </c>
      <c r="W100">
        <v>0.161</v>
      </c>
      <c r="X100">
        <v>8.5</v>
      </c>
      <c r="Y100" t="s">
        <v>834</v>
      </c>
    </row>
    <row r="101" spans="1:25" x14ac:dyDescent="0.25">
      <c r="A101">
        <v>21445</v>
      </c>
      <c r="B101" t="s">
        <v>773</v>
      </c>
      <c r="C101" s="4" t="s">
        <v>774</v>
      </c>
      <c r="D101" t="s">
        <v>84</v>
      </c>
      <c r="E101" t="s">
        <v>38</v>
      </c>
      <c r="F101">
        <v>76259795</v>
      </c>
      <c r="G101">
        <v>76260197</v>
      </c>
      <c r="H101">
        <v>76259795</v>
      </c>
      <c r="I101">
        <v>76260028</v>
      </c>
      <c r="J101">
        <v>76260116</v>
      </c>
      <c r="K101">
        <v>76260197</v>
      </c>
      <c r="L101">
        <v>21445</v>
      </c>
      <c r="M101" t="s">
        <v>775</v>
      </c>
      <c r="N101" t="s">
        <v>117</v>
      </c>
      <c r="O101" t="s">
        <v>776</v>
      </c>
      <c r="P101" t="s">
        <v>777</v>
      </c>
      <c r="Q101">
        <v>237</v>
      </c>
      <c r="R101">
        <v>149</v>
      </c>
      <c r="S101">
        <v>3.0715598323699999E-4</v>
      </c>
      <c r="T101" s="1" t="s">
        <v>778</v>
      </c>
      <c r="U101" t="s">
        <v>779</v>
      </c>
      <c r="V101" t="s">
        <v>780</v>
      </c>
      <c r="W101">
        <v>0.253</v>
      </c>
      <c r="X101">
        <v>6.75</v>
      </c>
      <c r="Y101" t="s">
        <v>834</v>
      </c>
    </row>
    <row r="102" spans="1:25" x14ac:dyDescent="0.25">
      <c r="A102">
        <v>21533</v>
      </c>
      <c r="B102" t="s">
        <v>781</v>
      </c>
      <c r="C102" s="4" t="s">
        <v>782</v>
      </c>
      <c r="D102" t="s">
        <v>77</v>
      </c>
      <c r="E102" t="s">
        <v>38</v>
      </c>
      <c r="F102">
        <v>1453837</v>
      </c>
      <c r="G102">
        <v>1454608</v>
      </c>
      <c r="H102">
        <v>1453837</v>
      </c>
      <c r="I102">
        <v>1454153</v>
      </c>
      <c r="J102">
        <v>1454484</v>
      </c>
      <c r="K102">
        <v>1454608</v>
      </c>
      <c r="L102">
        <v>21533</v>
      </c>
      <c r="M102" t="s">
        <v>783</v>
      </c>
      <c r="N102" t="s">
        <v>28</v>
      </c>
      <c r="O102" t="s">
        <v>784</v>
      </c>
      <c r="P102" t="s">
        <v>785</v>
      </c>
      <c r="Q102">
        <v>480</v>
      </c>
      <c r="R102">
        <v>149</v>
      </c>
      <c r="S102" s="1" t="s">
        <v>786</v>
      </c>
      <c r="T102" s="1" t="s">
        <v>787</v>
      </c>
      <c r="U102" t="s">
        <v>788</v>
      </c>
      <c r="V102" t="s">
        <v>789</v>
      </c>
      <c r="W102">
        <v>0.192</v>
      </c>
      <c r="X102">
        <v>18</v>
      </c>
      <c r="Y102" t="s">
        <v>834</v>
      </c>
    </row>
    <row r="103" spans="1:25" x14ac:dyDescent="0.25">
      <c r="A103">
        <v>21844</v>
      </c>
      <c r="B103" t="s">
        <v>790</v>
      </c>
      <c r="C103" s="4" t="s">
        <v>791</v>
      </c>
      <c r="D103" t="s">
        <v>77</v>
      </c>
      <c r="E103" t="s">
        <v>38</v>
      </c>
      <c r="F103">
        <v>294080</v>
      </c>
      <c r="G103">
        <v>294478</v>
      </c>
      <c r="H103">
        <v>294080</v>
      </c>
      <c r="I103">
        <v>294196</v>
      </c>
      <c r="J103">
        <v>294266</v>
      </c>
      <c r="K103">
        <v>294478</v>
      </c>
      <c r="L103">
        <v>21844</v>
      </c>
      <c r="M103" t="s">
        <v>792</v>
      </c>
      <c r="N103" t="s">
        <v>793</v>
      </c>
      <c r="O103" t="s">
        <v>51</v>
      </c>
      <c r="P103" t="s">
        <v>794</v>
      </c>
      <c r="Q103">
        <v>219</v>
      </c>
      <c r="R103">
        <v>149</v>
      </c>
      <c r="S103" s="1" t="s">
        <v>795</v>
      </c>
      <c r="T103" s="1" t="s">
        <v>509</v>
      </c>
      <c r="U103" t="s">
        <v>796</v>
      </c>
      <c r="V103" t="s">
        <v>797</v>
      </c>
      <c r="W103">
        <v>0.113</v>
      </c>
      <c r="X103">
        <v>21.5</v>
      </c>
      <c r="Y103" t="s">
        <v>834</v>
      </c>
    </row>
    <row r="104" spans="1:25" x14ac:dyDescent="0.25">
      <c r="A104">
        <v>22018</v>
      </c>
      <c r="B104" t="s">
        <v>798</v>
      </c>
      <c r="C104" s="4" t="s">
        <v>799</v>
      </c>
      <c r="D104" t="s">
        <v>77</v>
      </c>
      <c r="E104" t="s">
        <v>26</v>
      </c>
      <c r="F104">
        <v>47797778</v>
      </c>
      <c r="G104">
        <v>47798105</v>
      </c>
      <c r="H104">
        <v>47797778</v>
      </c>
      <c r="I104">
        <v>47797884</v>
      </c>
      <c r="J104">
        <v>47797977</v>
      </c>
      <c r="K104">
        <v>47798105</v>
      </c>
      <c r="L104">
        <v>22018</v>
      </c>
      <c r="M104" t="s">
        <v>800</v>
      </c>
      <c r="N104" t="s">
        <v>801</v>
      </c>
      <c r="O104" t="s">
        <v>802</v>
      </c>
      <c r="P104" t="s">
        <v>803</v>
      </c>
      <c r="Q104">
        <v>242</v>
      </c>
      <c r="R104">
        <v>149</v>
      </c>
      <c r="S104">
        <v>1.3984555272199999E-4</v>
      </c>
      <c r="T104">
        <v>2.48996580993547E-2</v>
      </c>
      <c r="U104" t="s">
        <v>804</v>
      </c>
      <c r="V104" t="s">
        <v>805</v>
      </c>
      <c r="W104">
        <v>0.156</v>
      </c>
      <c r="X104">
        <v>12</v>
      </c>
      <c r="Y104" t="s">
        <v>834</v>
      </c>
    </row>
    <row r="105" spans="1:25" x14ac:dyDescent="0.25">
      <c r="A105">
        <v>22023</v>
      </c>
      <c r="B105" t="s">
        <v>806</v>
      </c>
      <c r="C105" s="4" t="s">
        <v>807</v>
      </c>
      <c r="D105" t="s">
        <v>77</v>
      </c>
      <c r="E105" t="s">
        <v>38</v>
      </c>
      <c r="F105">
        <v>46374398</v>
      </c>
      <c r="G105">
        <v>46374663</v>
      </c>
      <c r="H105">
        <v>46374398</v>
      </c>
      <c r="I105">
        <v>46374454</v>
      </c>
      <c r="J105">
        <v>46374603</v>
      </c>
      <c r="K105">
        <v>46374663</v>
      </c>
      <c r="L105">
        <v>22023</v>
      </c>
      <c r="M105" t="s">
        <v>808</v>
      </c>
      <c r="N105" t="s">
        <v>809</v>
      </c>
      <c r="O105" t="s">
        <v>810</v>
      </c>
      <c r="P105" t="s">
        <v>811</v>
      </c>
      <c r="Q105">
        <v>298</v>
      </c>
      <c r="R105">
        <v>149</v>
      </c>
      <c r="S105">
        <v>1.5326109960200001E-4</v>
      </c>
      <c r="T105">
        <v>2.5270504201206599E-2</v>
      </c>
      <c r="U105" t="s">
        <v>812</v>
      </c>
      <c r="V105" t="s">
        <v>813</v>
      </c>
      <c r="W105">
        <v>0.126</v>
      </c>
      <c r="X105">
        <v>12.5</v>
      </c>
      <c r="Y105" t="s">
        <v>834</v>
      </c>
    </row>
    <row r="106" spans="1:25" x14ac:dyDescent="0.25">
      <c r="A106">
        <v>22055</v>
      </c>
      <c r="B106" t="s">
        <v>814</v>
      </c>
      <c r="C106" s="4" t="s">
        <v>815</v>
      </c>
      <c r="D106" t="s">
        <v>77</v>
      </c>
      <c r="E106" t="s">
        <v>38</v>
      </c>
      <c r="F106">
        <v>6566279</v>
      </c>
      <c r="G106">
        <v>6566765</v>
      </c>
      <c r="H106">
        <v>6566279</v>
      </c>
      <c r="I106">
        <v>6566393</v>
      </c>
      <c r="J106">
        <v>6566586</v>
      </c>
      <c r="K106">
        <v>6566765</v>
      </c>
      <c r="L106">
        <v>22055</v>
      </c>
      <c r="M106" t="s">
        <v>816</v>
      </c>
      <c r="N106" t="s">
        <v>68</v>
      </c>
      <c r="O106" t="s">
        <v>817</v>
      </c>
      <c r="P106" t="s">
        <v>818</v>
      </c>
      <c r="Q106">
        <v>342</v>
      </c>
      <c r="R106">
        <v>149</v>
      </c>
      <c r="S106" s="1" t="s">
        <v>819</v>
      </c>
      <c r="T106" s="1" t="s">
        <v>570</v>
      </c>
      <c r="U106" t="s">
        <v>820</v>
      </c>
      <c r="V106" t="s">
        <v>821</v>
      </c>
      <c r="W106">
        <v>0.216</v>
      </c>
      <c r="X106">
        <v>11.5</v>
      </c>
      <c r="Y106" t="s">
        <v>834</v>
      </c>
    </row>
    <row r="107" spans="1:25" x14ac:dyDescent="0.25">
      <c r="A107">
        <v>22410</v>
      </c>
      <c r="B107" t="s">
        <v>822</v>
      </c>
      <c r="C107" s="4" t="s">
        <v>823</v>
      </c>
      <c r="D107" t="s">
        <v>304</v>
      </c>
      <c r="E107" t="s">
        <v>38</v>
      </c>
      <c r="F107">
        <v>71812175</v>
      </c>
      <c r="G107">
        <v>71812609</v>
      </c>
      <c r="H107">
        <v>71812175</v>
      </c>
      <c r="I107">
        <v>71812362</v>
      </c>
      <c r="J107">
        <v>71812479</v>
      </c>
      <c r="K107">
        <v>71812609</v>
      </c>
      <c r="L107">
        <v>22410</v>
      </c>
      <c r="M107" t="s">
        <v>824</v>
      </c>
      <c r="N107" t="s">
        <v>640</v>
      </c>
      <c r="O107" t="s">
        <v>825</v>
      </c>
      <c r="P107" t="s">
        <v>431</v>
      </c>
      <c r="Q107">
        <v>266</v>
      </c>
      <c r="R107">
        <v>149</v>
      </c>
      <c r="S107">
        <v>1.60150295785E-4</v>
      </c>
      <c r="T107" s="1" t="s">
        <v>708</v>
      </c>
      <c r="U107" t="s">
        <v>826</v>
      </c>
      <c r="V107" t="s">
        <v>827</v>
      </c>
      <c r="W107">
        <v>0.29299999999999998</v>
      </c>
      <c r="X107">
        <v>5.25</v>
      </c>
      <c r="Y107" t="s">
        <v>834</v>
      </c>
    </row>
    <row r="108" spans="1:25" x14ac:dyDescent="0.25">
      <c r="A108">
        <v>22952</v>
      </c>
      <c r="B108" t="s">
        <v>828</v>
      </c>
      <c r="C108" s="4" t="s">
        <v>829</v>
      </c>
      <c r="D108" t="s">
        <v>257</v>
      </c>
      <c r="E108" t="s">
        <v>26</v>
      </c>
      <c r="F108">
        <v>49566262</v>
      </c>
      <c r="G108">
        <v>49566841</v>
      </c>
      <c r="H108">
        <v>49566262</v>
      </c>
      <c r="I108">
        <v>49566624</v>
      </c>
      <c r="J108">
        <v>49566721</v>
      </c>
      <c r="K108">
        <v>49566841</v>
      </c>
      <c r="L108">
        <v>22952</v>
      </c>
      <c r="M108" t="s">
        <v>830</v>
      </c>
      <c r="N108" t="s">
        <v>28</v>
      </c>
      <c r="O108" t="s">
        <v>831</v>
      </c>
      <c r="P108" t="s">
        <v>110</v>
      </c>
      <c r="Q108">
        <v>246</v>
      </c>
      <c r="R108">
        <v>149</v>
      </c>
      <c r="S108">
        <v>3.6707798820999999E-4</v>
      </c>
      <c r="T108" s="1" t="s">
        <v>745</v>
      </c>
      <c r="U108" t="s">
        <v>832</v>
      </c>
      <c r="V108" t="s">
        <v>833</v>
      </c>
      <c r="W108">
        <v>0.17299999999999999</v>
      </c>
      <c r="X108">
        <v>7.1666666666666696</v>
      </c>
      <c r="Y108" t="s">
        <v>834</v>
      </c>
    </row>
    <row r="109" spans="1:25" x14ac:dyDescent="0.25">
      <c r="A109">
        <v>646</v>
      </c>
      <c r="B109" t="s">
        <v>835</v>
      </c>
      <c r="C109" s="4" t="s">
        <v>836</v>
      </c>
      <c r="D109" t="s">
        <v>334</v>
      </c>
      <c r="E109" t="s">
        <v>38</v>
      </c>
      <c r="F109">
        <v>45327841</v>
      </c>
      <c r="G109">
        <v>45328063</v>
      </c>
      <c r="H109">
        <v>45323174</v>
      </c>
      <c r="I109">
        <v>45323427</v>
      </c>
      <c r="J109">
        <v>45330602</v>
      </c>
      <c r="K109">
        <v>45330731</v>
      </c>
      <c r="L109">
        <v>646</v>
      </c>
      <c r="M109" t="s">
        <v>837</v>
      </c>
      <c r="N109" t="s">
        <v>59</v>
      </c>
      <c r="O109" t="s">
        <v>838</v>
      </c>
      <c r="P109" t="s">
        <v>352</v>
      </c>
      <c r="Q109">
        <v>371</v>
      </c>
      <c r="R109">
        <v>149</v>
      </c>
      <c r="S109">
        <v>1.5100216559299999E-4</v>
      </c>
      <c r="T109">
        <v>3.2455531249495399E-2</v>
      </c>
      <c r="U109" t="s">
        <v>839</v>
      </c>
      <c r="V109" t="s">
        <v>840</v>
      </c>
      <c r="W109">
        <v>0.183</v>
      </c>
      <c r="X109">
        <v>13.4166666666667</v>
      </c>
      <c r="Y109" t="s">
        <v>1734</v>
      </c>
    </row>
    <row r="110" spans="1:25" x14ac:dyDescent="0.25">
      <c r="A110">
        <v>4113</v>
      </c>
      <c r="B110" t="s">
        <v>841</v>
      </c>
      <c r="C110" s="4" t="s">
        <v>349</v>
      </c>
      <c r="D110" t="s">
        <v>115</v>
      </c>
      <c r="E110" t="s">
        <v>26</v>
      </c>
      <c r="F110">
        <v>57475659</v>
      </c>
      <c r="G110">
        <v>57475786</v>
      </c>
      <c r="H110">
        <v>57456125</v>
      </c>
      <c r="I110">
        <v>57456182</v>
      </c>
      <c r="J110">
        <v>57476633</v>
      </c>
      <c r="K110">
        <v>57476672</v>
      </c>
      <c r="L110">
        <v>4113</v>
      </c>
      <c r="M110" t="s">
        <v>842</v>
      </c>
      <c r="N110" t="s">
        <v>59</v>
      </c>
      <c r="O110" t="s">
        <v>843</v>
      </c>
      <c r="P110" t="s">
        <v>249</v>
      </c>
      <c r="Q110">
        <v>276</v>
      </c>
      <c r="R110">
        <v>149</v>
      </c>
      <c r="S110">
        <v>1.1909799591300001E-4</v>
      </c>
      <c r="T110">
        <v>2.81742049953E-2</v>
      </c>
      <c r="U110" t="s">
        <v>844</v>
      </c>
      <c r="V110" t="s">
        <v>845</v>
      </c>
      <c r="W110">
        <v>0.16400000000000001</v>
      </c>
      <c r="X110">
        <v>5.9166666666666696</v>
      </c>
      <c r="Y110" t="s">
        <v>1734</v>
      </c>
    </row>
    <row r="111" spans="1:25" x14ac:dyDescent="0.25">
      <c r="A111">
        <v>4211</v>
      </c>
      <c r="B111" t="s">
        <v>846</v>
      </c>
      <c r="C111" s="4" t="s">
        <v>847</v>
      </c>
      <c r="D111" t="s">
        <v>115</v>
      </c>
      <c r="E111" t="s">
        <v>26</v>
      </c>
      <c r="F111">
        <v>19180685</v>
      </c>
      <c r="G111">
        <v>19180761</v>
      </c>
      <c r="H111">
        <v>19150681</v>
      </c>
      <c r="I111">
        <v>19150764</v>
      </c>
      <c r="J111">
        <v>19182572</v>
      </c>
      <c r="K111">
        <v>19182683</v>
      </c>
      <c r="L111">
        <v>4211</v>
      </c>
      <c r="M111" t="s">
        <v>848</v>
      </c>
      <c r="N111" t="s">
        <v>68</v>
      </c>
      <c r="O111" t="s">
        <v>849</v>
      </c>
      <c r="P111" t="s">
        <v>850</v>
      </c>
      <c r="Q111">
        <v>225</v>
      </c>
      <c r="R111">
        <v>149</v>
      </c>
      <c r="S111" s="1" t="s">
        <v>851</v>
      </c>
      <c r="T111">
        <v>4.6590902861275E-4</v>
      </c>
      <c r="U111" t="s">
        <v>852</v>
      </c>
      <c r="V111" t="s">
        <v>853</v>
      </c>
      <c r="W111">
        <v>0.40400000000000003</v>
      </c>
      <c r="X111">
        <v>6.25</v>
      </c>
      <c r="Y111" t="s">
        <v>1734</v>
      </c>
    </row>
    <row r="112" spans="1:25" x14ac:dyDescent="0.25">
      <c r="A112">
        <v>4412</v>
      </c>
      <c r="B112" t="s">
        <v>854</v>
      </c>
      <c r="C112" s="4" t="s">
        <v>855</v>
      </c>
      <c r="D112" t="s">
        <v>115</v>
      </c>
      <c r="E112" t="s">
        <v>26</v>
      </c>
      <c r="F112">
        <v>5951392</v>
      </c>
      <c r="G112">
        <v>5951596</v>
      </c>
      <c r="H112">
        <v>5941798</v>
      </c>
      <c r="I112">
        <v>5941835</v>
      </c>
      <c r="J112">
        <v>5978060</v>
      </c>
      <c r="K112">
        <v>5978085</v>
      </c>
      <c r="L112">
        <v>4412</v>
      </c>
      <c r="M112" t="s">
        <v>856</v>
      </c>
      <c r="N112" t="s">
        <v>59</v>
      </c>
      <c r="O112" t="s">
        <v>857</v>
      </c>
      <c r="P112" t="s">
        <v>858</v>
      </c>
      <c r="Q112">
        <v>353</v>
      </c>
      <c r="R112">
        <v>149</v>
      </c>
      <c r="S112" s="1" t="s">
        <v>859</v>
      </c>
      <c r="T112" s="1" t="s">
        <v>860</v>
      </c>
      <c r="U112" t="s">
        <v>861</v>
      </c>
      <c r="V112" t="s">
        <v>862</v>
      </c>
      <c r="W112">
        <v>0.40100000000000002</v>
      </c>
      <c r="X112">
        <v>5.25</v>
      </c>
      <c r="Y112" t="s">
        <v>1734</v>
      </c>
    </row>
    <row r="113" spans="1:25" x14ac:dyDescent="0.25">
      <c r="A113">
        <v>6228</v>
      </c>
      <c r="B113" t="s">
        <v>863</v>
      </c>
      <c r="C113" s="4" t="s">
        <v>864</v>
      </c>
      <c r="D113" t="s">
        <v>107</v>
      </c>
      <c r="E113" t="s">
        <v>38</v>
      </c>
      <c r="F113">
        <v>58099932</v>
      </c>
      <c r="G113">
        <v>58100159</v>
      </c>
      <c r="H113">
        <v>58045714</v>
      </c>
      <c r="I113">
        <v>58045788</v>
      </c>
      <c r="J113">
        <v>58165787</v>
      </c>
      <c r="K113">
        <v>58165861</v>
      </c>
      <c r="L113">
        <v>6228</v>
      </c>
      <c r="M113" t="s">
        <v>856</v>
      </c>
      <c r="N113" t="s">
        <v>446</v>
      </c>
      <c r="O113" t="s">
        <v>865</v>
      </c>
      <c r="P113" t="s">
        <v>667</v>
      </c>
      <c r="Q113">
        <v>376</v>
      </c>
      <c r="R113">
        <v>149</v>
      </c>
      <c r="S113">
        <v>1.74394678764E-4</v>
      </c>
      <c r="T113">
        <v>3.5282987422173298E-2</v>
      </c>
      <c r="U113" t="s">
        <v>866</v>
      </c>
      <c r="V113" t="s">
        <v>867</v>
      </c>
      <c r="W113">
        <v>0.32400000000000001</v>
      </c>
      <c r="X113">
        <v>5.8333333333333304</v>
      </c>
      <c r="Y113" t="s">
        <v>1734</v>
      </c>
    </row>
    <row r="114" spans="1:25" x14ac:dyDescent="0.25">
      <c r="A114">
        <v>6423</v>
      </c>
      <c r="B114" t="s">
        <v>278</v>
      </c>
      <c r="C114" s="4" t="s">
        <v>279</v>
      </c>
      <c r="D114" t="s">
        <v>280</v>
      </c>
      <c r="E114" t="s">
        <v>38</v>
      </c>
      <c r="F114">
        <v>45416516</v>
      </c>
      <c r="G114">
        <v>45416654</v>
      </c>
      <c r="H114">
        <v>45416106</v>
      </c>
      <c r="I114">
        <v>45416343</v>
      </c>
      <c r="J114">
        <v>45418851</v>
      </c>
      <c r="K114">
        <v>45418979</v>
      </c>
      <c r="L114">
        <v>6423</v>
      </c>
      <c r="M114" t="s">
        <v>868</v>
      </c>
      <c r="N114" t="s">
        <v>40</v>
      </c>
      <c r="O114" t="s">
        <v>869</v>
      </c>
      <c r="P114" t="s">
        <v>870</v>
      </c>
      <c r="Q114">
        <v>287</v>
      </c>
      <c r="R114">
        <v>149</v>
      </c>
      <c r="S114">
        <v>1.84400537052E-4</v>
      </c>
      <c r="T114" s="1" t="s">
        <v>871</v>
      </c>
      <c r="U114" t="s">
        <v>44</v>
      </c>
      <c r="V114" t="s">
        <v>872</v>
      </c>
      <c r="W114">
        <v>0.14799999999999999</v>
      </c>
      <c r="X114">
        <v>13.25</v>
      </c>
      <c r="Y114" t="s">
        <v>1734</v>
      </c>
    </row>
    <row r="115" spans="1:25" x14ac:dyDescent="0.25">
      <c r="A115">
        <v>6425</v>
      </c>
      <c r="B115" t="s">
        <v>278</v>
      </c>
      <c r="C115" s="4" t="s">
        <v>279</v>
      </c>
      <c r="D115" t="s">
        <v>280</v>
      </c>
      <c r="E115" t="s">
        <v>38</v>
      </c>
      <c r="F115">
        <v>45416516</v>
      </c>
      <c r="G115">
        <v>45416664</v>
      </c>
      <c r="H115">
        <v>45416141</v>
      </c>
      <c r="I115">
        <v>45416343</v>
      </c>
      <c r="J115">
        <v>45418851</v>
      </c>
      <c r="K115">
        <v>45418979</v>
      </c>
      <c r="L115">
        <v>6425</v>
      </c>
      <c r="M115" t="s">
        <v>873</v>
      </c>
      <c r="N115" t="s">
        <v>40</v>
      </c>
      <c r="O115" t="s">
        <v>874</v>
      </c>
      <c r="P115" t="s">
        <v>870</v>
      </c>
      <c r="Q115">
        <v>297</v>
      </c>
      <c r="R115">
        <v>149</v>
      </c>
      <c r="S115">
        <v>2.1251389998699999E-4</v>
      </c>
      <c r="T115">
        <v>3.9770706864179203E-2</v>
      </c>
      <c r="U115" t="s">
        <v>44</v>
      </c>
      <c r="V115" t="s">
        <v>875</v>
      </c>
      <c r="W115">
        <v>0.14299999999999999</v>
      </c>
      <c r="X115">
        <v>14.0833333333333</v>
      </c>
      <c r="Y115" t="s">
        <v>1734</v>
      </c>
    </row>
    <row r="116" spans="1:25" x14ac:dyDescent="0.25">
      <c r="A116">
        <v>6435</v>
      </c>
      <c r="B116" t="s">
        <v>278</v>
      </c>
      <c r="C116" s="4" t="s">
        <v>279</v>
      </c>
      <c r="D116" t="s">
        <v>280</v>
      </c>
      <c r="E116" t="s">
        <v>38</v>
      </c>
      <c r="F116">
        <v>45418771</v>
      </c>
      <c r="G116">
        <v>45418979</v>
      </c>
      <c r="H116">
        <v>45416516</v>
      </c>
      <c r="I116">
        <v>45416694</v>
      </c>
      <c r="J116">
        <v>45419294</v>
      </c>
      <c r="K116">
        <v>45419395</v>
      </c>
      <c r="L116">
        <v>6435</v>
      </c>
      <c r="M116" t="s">
        <v>876</v>
      </c>
      <c r="N116" t="s">
        <v>40</v>
      </c>
      <c r="O116" t="s">
        <v>877</v>
      </c>
      <c r="P116" t="s">
        <v>283</v>
      </c>
      <c r="Q116">
        <v>357</v>
      </c>
      <c r="R116">
        <v>149</v>
      </c>
      <c r="S116" s="1" t="s">
        <v>878</v>
      </c>
      <c r="T116">
        <v>5.0645891534633995E-4</v>
      </c>
      <c r="U116" t="s">
        <v>44</v>
      </c>
      <c r="V116" t="s">
        <v>879</v>
      </c>
      <c r="W116">
        <v>0.26600000000000001</v>
      </c>
      <c r="X116">
        <v>13.25</v>
      </c>
      <c r="Y116" t="s">
        <v>1734</v>
      </c>
    </row>
    <row r="117" spans="1:25" x14ac:dyDescent="0.25">
      <c r="A117">
        <v>6441</v>
      </c>
      <c r="B117" t="s">
        <v>278</v>
      </c>
      <c r="C117" s="4" t="s">
        <v>279</v>
      </c>
      <c r="D117" t="s">
        <v>280</v>
      </c>
      <c r="E117" t="s">
        <v>38</v>
      </c>
      <c r="F117">
        <v>45418851</v>
      </c>
      <c r="G117">
        <v>45418979</v>
      </c>
      <c r="H117">
        <v>45416516</v>
      </c>
      <c r="I117">
        <v>45416694</v>
      </c>
      <c r="J117">
        <v>45419294</v>
      </c>
      <c r="K117">
        <v>45419395</v>
      </c>
      <c r="L117">
        <v>6441</v>
      </c>
      <c r="M117" t="s">
        <v>880</v>
      </c>
      <c r="N117" t="s">
        <v>40</v>
      </c>
      <c r="O117" t="s">
        <v>881</v>
      </c>
      <c r="P117" t="s">
        <v>283</v>
      </c>
      <c r="Q117">
        <v>277</v>
      </c>
      <c r="R117">
        <v>149</v>
      </c>
      <c r="S117" s="1" t="s">
        <v>882</v>
      </c>
      <c r="T117" s="1" t="s">
        <v>883</v>
      </c>
      <c r="U117" t="s">
        <v>44</v>
      </c>
      <c r="V117" t="s">
        <v>884</v>
      </c>
      <c r="W117">
        <v>0.112</v>
      </c>
      <c r="X117">
        <v>28.5833333333333</v>
      </c>
      <c r="Y117" t="s">
        <v>1734</v>
      </c>
    </row>
    <row r="118" spans="1:25" x14ac:dyDescent="0.25">
      <c r="A118">
        <v>7359</v>
      </c>
      <c r="B118" t="s">
        <v>885</v>
      </c>
      <c r="C118" s="4" t="s">
        <v>886</v>
      </c>
      <c r="D118" t="s">
        <v>115</v>
      </c>
      <c r="E118" t="s">
        <v>26</v>
      </c>
      <c r="F118">
        <v>49997503</v>
      </c>
      <c r="G118">
        <v>49997570</v>
      </c>
      <c r="H118">
        <v>49994813</v>
      </c>
      <c r="I118">
        <v>49994919</v>
      </c>
      <c r="J118">
        <v>50000789</v>
      </c>
      <c r="K118">
        <v>50000854</v>
      </c>
      <c r="L118">
        <v>7359</v>
      </c>
      <c r="M118" t="s">
        <v>887</v>
      </c>
      <c r="N118" t="s">
        <v>28</v>
      </c>
      <c r="O118" t="s">
        <v>888</v>
      </c>
      <c r="P118" t="s">
        <v>889</v>
      </c>
      <c r="Q118">
        <v>216</v>
      </c>
      <c r="R118">
        <v>149</v>
      </c>
      <c r="S118">
        <v>1.9937137098499999E-4</v>
      </c>
      <c r="T118" s="1" t="s">
        <v>890</v>
      </c>
      <c r="U118" t="s">
        <v>891</v>
      </c>
      <c r="V118" t="s">
        <v>892</v>
      </c>
      <c r="W118">
        <v>0.13500000000000001</v>
      </c>
      <c r="X118">
        <v>6.25</v>
      </c>
      <c r="Y118" t="s">
        <v>1734</v>
      </c>
    </row>
    <row r="119" spans="1:25" x14ac:dyDescent="0.25">
      <c r="A119">
        <v>7570</v>
      </c>
      <c r="B119" t="s">
        <v>893</v>
      </c>
      <c r="C119" s="4" t="s">
        <v>894</v>
      </c>
      <c r="D119" t="s">
        <v>130</v>
      </c>
      <c r="E119" t="s">
        <v>38</v>
      </c>
      <c r="F119">
        <v>50549285</v>
      </c>
      <c r="G119">
        <v>50549487</v>
      </c>
      <c r="H119">
        <v>50548809</v>
      </c>
      <c r="I119">
        <v>50549186</v>
      </c>
      <c r="J119">
        <v>50549984</v>
      </c>
      <c r="K119">
        <v>50550115</v>
      </c>
      <c r="L119">
        <v>7570</v>
      </c>
      <c r="M119" t="s">
        <v>895</v>
      </c>
      <c r="N119" t="s">
        <v>152</v>
      </c>
      <c r="O119" t="s">
        <v>896</v>
      </c>
      <c r="P119" t="s">
        <v>767</v>
      </c>
      <c r="Q119">
        <v>351</v>
      </c>
      <c r="R119">
        <v>149</v>
      </c>
      <c r="S119">
        <v>1.8284101580299999E-4</v>
      </c>
      <c r="T119" s="1" t="s">
        <v>897</v>
      </c>
      <c r="U119" t="s">
        <v>898</v>
      </c>
      <c r="V119" t="s">
        <v>899</v>
      </c>
      <c r="W119">
        <v>0.11700000000000001</v>
      </c>
      <c r="X119">
        <v>27.8333333333333</v>
      </c>
      <c r="Y119" t="s">
        <v>1734</v>
      </c>
    </row>
    <row r="120" spans="1:25" x14ac:dyDescent="0.25">
      <c r="A120">
        <v>8735</v>
      </c>
      <c r="B120" t="s">
        <v>900</v>
      </c>
      <c r="C120" s="4" t="s">
        <v>901</v>
      </c>
      <c r="D120" t="s">
        <v>130</v>
      </c>
      <c r="E120" t="s">
        <v>26</v>
      </c>
      <c r="F120">
        <v>661808</v>
      </c>
      <c r="G120">
        <v>661895</v>
      </c>
      <c r="H120">
        <v>655837</v>
      </c>
      <c r="I120">
        <v>655953</v>
      </c>
      <c r="J120">
        <v>697417</v>
      </c>
      <c r="K120">
        <v>697484</v>
      </c>
      <c r="L120">
        <v>8735</v>
      </c>
      <c r="M120" t="s">
        <v>902</v>
      </c>
      <c r="N120" t="s">
        <v>903</v>
      </c>
      <c r="O120" t="s">
        <v>904</v>
      </c>
      <c r="P120" t="s">
        <v>905</v>
      </c>
      <c r="Q120">
        <v>236</v>
      </c>
      <c r="R120">
        <v>149</v>
      </c>
      <c r="S120" s="1" t="s">
        <v>906</v>
      </c>
      <c r="T120">
        <v>4.8534551739726197E-3</v>
      </c>
      <c r="U120" t="s">
        <v>907</v>
      </c>
      <c r="V120" t="s">
        <v>908</v>
      </c>
      <c r="W120">
        <v>0.123</v>
      </c>
      <c r="X120">
        <v>46.6666666666667</v>
      </c>
      <c r="Y120" t="s">
        <v>1734</v>
      </c>
    </row>
    <row r="121" spans="1:25" x14ac:dyDescent="0.25">
      <c r="A121">
        <v>9431</v>
      </c>
      <c r="B121" t="s">
        <v>909</v>
      </c>
      <c r="C121" s="4" t="s">
        <v>910</v>
      </c>
      <c r="D121" t="s">
        <v>130</v>
      </c>
      <c r="E121" t="s">
        <v>38</v>
      </c>
      <c r="F121">
        <v>12054888</v>
      </c>
      <c r="G121">
        <v>12054991</v>
      </c>
      <c r="H121">
        <v>12020869</v>
      </c>
      <c r="I121">
        <v>12021001</v>
      </c>
      <c r="J121">
        <v>12095574</v>
      </c>
      <c r="K121">
        <v>12095694</v>
      </c>
      <c r="L121">
        <v>9431</v>
      </c>
      <c r="M121" t="s">
        <v>911</v>
      </c>
      <c r="N121" t="s">
        <v>40</v>
      </c>
      <c r="O121" t="s">
        <v>912</v>
      </c>
      <c r="P121" t="s">
        <v>642</v>
      </c>
      <c r="Q121">
        <v>252</v>
      </c>
      <c r="R121">
        <v>149</v>
      </c>
      <c r="S121" s="1" t="s">
        <v>913</v>
      </c>
      <c r="T121">
        <v>2.6872302085553898E-4</v>
      </c>
      <c r="U121" t="s">
        <v>44</v>
      </c>
      <c r="V121" t="s">
        <v>914</v>
      </c>
      <c r="W121">
        <v>0.32200000000000001</v>
      </c>
      <c r="X121">
        <v>6.25</v>
      </c>
      <c r="Y121" t="s">
        <v>1734</v>
      </c>
    </row>
    <row r="122" spans="1:25" x14ac:dyDescent="0.25">
      <c r="A122">
        <v>9432</v>
      </c>
      <c r="B122" t="s">
        <v>909</v>
      </c>
      <c r="C122" s="4" t="s">
        <v>910</v>
      </c>
      <c r="D122" t="s">
        <v>130</v>
      </c>
      <c r="E122" t="s">
        <v>38</v>
      </c>
      <c r="F122">
        <v>12081355</v>
      </c>
      <c r="G122">
        <v>12081530</v>
      </c>
      <c r="H122">
        <v>12020869</v>
      </c>
      <c r="I122">
        <v>12021001</v>
      </c>
      <c r="J122">
        <v>12095574</v>
      </c>
      <c r="K122">
        <v>12095694</v>
      </c>
      <c r="L122">
        <v>9432</v>
      </c>
      <c r="M122" t="s">
        <v>915</v>
      </c>
      <c r="N122" t="s">
        <v>40</v>
      </c>
      <c r="O122" t="s">
        <v>916</v>
      </c>
      <c r="P122" t="s">
        <v>642</v>
      </c>
      <c r="Q122">
        <v>324</v>
      </c>
      <c r="R122">
        <v>149</v>
      </c>
      <c r="S122" s="1" t="s">
        <v>917</v>
      </c>
      <c r="T122" s="1" t="s">
        <v>918</v>
      </c>
      <c r="U122" t="s">
        <v>44</v>
      </c>
      <c r="V122" t="s">
        <v>919</v>
      </c>
      <c r="W122">
        <v>0.107</v>
      </c>
      <c r="X122">
        <v>29.6666666666667</v>
      </c>
      <c r="Y122" t="s">
        <v>1734</v>
      </c>
    </row>
    <row r="123" spans="1:25" x14ac:dyDescent="0.25">
      <c r="A123">
        <v>10320</v>
      </c>
      <c r="B123" t="s">
        <v>920</v>
      </c>
      <c r="C123" s="4" t="s">
        <v>921</v>
      </c>
      <c r="D123" t="s">
        <v>57</v>
      </c>
      <c r="E123" t="s">
        <v>38</v>
      </c>
      <c r="F123">
        <v>3285058</v>
      </c>
      <c r="G123">
        <v>3285239</v>
      </c>
      <c r="H123">
        <v>3283455</v>
      </c>
      <c r="I123">
        <v>3284205</v>
      </c>
      <c r="J123">
        <v>3285680</v>
      </c>
      <c r="K123">
        <v>3285754</v>
      </c>
      <c r="L123">
        <v>10320</v>
      </c>
      <c r="M123" t="s">
        <v>922</v>
      </c>
      <c r="N123" t="s">
        <v>28</v>
      </c>
      <c r="O123" t="s">
        <v>923</v>
      </c>
      <c r="P123" t="s">
        <v>924</v>
      </c>
      <c r="Q123">
        <v>330</v>
      </c>
      <c r="R123">
        <v>149</v>
      </c>
      <c r="S123">
        <v>1.9374761389000001E-4</v>
      </c>
      <c r="T123">
        <v>3.7296415673825002E-2</v>
      </c>
      <c r="U123" t="s">
        <v>925</v>
      </c>
      <c r="V123" t="s">
        <v>926</v>
      </c>
      <c r="W123">
        <v>0.19500000000000001</v>
      </c>
      <c r="X123">
        <v>6.5</v>
      </c>
      <c r="Y123" t="s">
        <v>1734</v>
      </c>
    </row>
    <row r="124" spans="1:25" x14ac:dyDescent="0.25">
      <c r="A124">
        <v>12821</v>
      </c>
      <c r="B124" t="s">
        <v>927</v>
      </c>
      <c r="C124" s="4" t="s">
        <v>928</v>
      </c>
      <c r="D124" t="s">
        <v>57</v>
      </c>
      <c r="E124" t="s">
        <v>26</v>
      </c>
      <c r="F124">
        <v>84502720</v>
      </c>
      <c r="G124">
        <v>84502862</v>
      </c>
      <c r="H124">
        <v>84497933</v>
      </c>
      <c r="I124">
        <v>84498111</v>
      </c>
      <c r="J124">
        <v>84503957</v>
      </c>
      <c r="K124">
        <v>84504147</v>
      </c>
      <c r="L124">
        <v>12821</v>
      </c>
      <c r="M124" t="s">
        <v>929</v>
      </c>
      <c r="N124" t="s">
        <v>28</v>
      </c>
      <c r="O124" t="s">
        <v>930</v>
      </c>
      <c r="P124" t="s">
        <v>931</v>
      </c>
      <c r="Q124">
        <v>291</v>
      </c>
      <c r="R124">
        <v>149</v>
      </c>
      <c r="S124">
        <v>2.5442827559E-4</v>
      </c>
      <c r="T124" s="1" t="s">
        <v>932</v>
      </c>
      <c r="U124" t="s">
        <v>933</v>
      </c>
      <c r="V124" t="s">
        <v>934</v>
      </c>
      <c r="W124">
        <v>0.154</v>
      </c>
      <c r="X124">
        <v>7.5</v>
      </c>
      <c r="Y124" t="s">
        <v>1734</v>
      </c>
    </row>
    <row r="125" spans="1:25" x14ac:dyDescent="0.25">
      <c r="A125">
        <v>15738</v>
      </c>
      <c r="B125" t="s">
        <v>935</v>
      </c>
      <c r="C125" s="4" t="s">
        <v>936</v>
      </c>
      <c r="D125" t="s">
        <v>115</v>
      </c>
      <c r="E125" t="s">
        <v>38</v>
      </c>
      <c r="F125">
        <v>58185696</v>
      </c>
      <c r="G125">
        <v>58185838</v>
      </c>
      <c r="H125">
        <v>58183920</v>
      </c>
      <c r="I125">
        <v>58183998</v>
      </c>
      <c r="J125">
        <v>58186946</v>
      </c>
      <c r="K125">
        <v>58187042</v>
      </c>
      <c r="L125">
        <v>15738</v>
      </c>
      <c r="M125" t="s">
        <v>937</v>
      </c>
      <c r="N125" t="s">
        <v>59</v>
      </c>
      <c r="O125" t="s">
        <v>938</v>
      </c>
      <c r="P125" t="s">
        <v>70</v>
      </c>
      <c r="Q125">
        <v>291</v>
      </c>
      <c r="R125">
        <v>149</v>
      </c>
      <c r="S125" s="1" t="s">
        <v>939</v>
      </c>
      <c r="T125">
        <v>1.87907666703426E-3</v>
      </c>
      <c r="U125" t="s">
        <v>940</v>
      </c>
      <c r="V125" t="s">
        <v>941</v>
      </c>
      <c r="W125">
        <v>0.22900000000000001</v>
      </c>
      <c r="X125">
        <v>13.25</v>
      </c>
      <c r="Y125" t="s">
        <v>1734</v>
      </c>
    </row>
    <row r="126" spans="1:25" x14ac:dyDescent="0.25">
      <c r="A126">
        <v>15739</v>
      </c>
      <c r="B126" t="s">
        <v>935</v>
      </c>
      <c r="C126" s="4" t="s">
        <v>936</v>
      </c>
      <c r="D126" t="s">
        <v>115</v>
      </c>
      <c r="E126" t="s">
        <v>38</v>
      </c>
      <c r="F126">
        <v>58185711</v>
      </c>
      <c r="G126">
        <v>58185838</v>
      </c>
      <c r="H126">
        <v>58183493</v>
      </c>
      <c r="I126">
        <v>58183998</v>
      </c>
      <c r="J126">
        <v>58186946</v>
      </c>
      <c r="K126">
        <v>58187023</v>
      </c>
      <c r="L126">
        <v>15739</v>
      </c>
      <c r="M126" t="s">
        <v>942</v>
      </c>
      <c r="N126" t="s">
        <v>59</v>
      </c>
      <c r="O126" t="s">
        <v>943</v>
      </c>
      <c r="P126" t="s">
        <v>70</v>
      </c>
      <c r="Q126">
        <v>276</v>
      </c>
      <c r="R126">
        <v>149</v>
      </c>
      <c r="S126" s="1" t="s">
        <v>944</v>
      </c>
      <c r="T126">
        <v>3.4812703249493399E-3</v>
      </c>
      <c r="U126" t="s">
        <v>945</v>
      </c>
      <c r="V126" t="s">
        <v>946</v>
      </c>
      <c r="W126">
        <v>0.18</v>
      </c>
      <c r="X126">
        <v>17.3333333333333</v>
      </c>
      <c r="Y126" t="s">
        <v>1734</v>
      </c>
    </row>
    <row r="127" spans="1:25" x14ac:dyDescent="0.25">
      <c r="A127">
        <v>16660</v>
      </c>
      <c r="B127" t="s">
        <v>493</v>
      </c>
      <c r="C127" s="4" t="s">
        <v>494</v>
      </c>
      <c r="D127" t="s">
        <v>495</v>
      </c>
      <c r="E127" t="s">
        <v>26</v>
      </c>
      <c r="F127">
        <v>21018456</v>
      </c>
      <c r="G127">
        <v>21018471</v>
      </c>
      <c r="H127">
        <v>21018203</v>
      </c>
      <c r="I127">
        <v>21018239</v>
      </c>
      <c r="J127">
        <v>21018762</v>
      </c>
      <c r="K127">
        <v>21018814</v>
      </c>
      <c r="L127">
        <v>16660</v>
      </c>
      <c r="M127" t="s">
        <v>947</v>
      </c>
      <c r="N127" t="s">
        <v>68</v>
      </c>
      <c r="O127" t="s">
        <v>948</v>
      </c>
      <c r="P127" t="s">
        <v>498</v>
      </c>
      <c r="Q127">
        <v>164</v>
      </c>
      <c r="R127">
        <v>149</v>
      </c>
      <c r="S127" s="1" t="s">
        <v>949</v>
      </c>
      <c r="T127" s="1" t="s">
        <v>950</v>
      </c>
      <c r="U127" t="s">
        <v>262</v>
      </c>
      <c r="V127" t="s">
        <v>951</v>
      </c>
      <c r="W127">
        <v>0.27</v>
      </c>
      <c r="X127">
        <v>5</v>
      </c>
      <c r="Y127" t="s">
        <v>1734</v>
      </c>
    </row>
    <row r="128" spans="1:25" x14ac:dyDescent="0.25">
      <c r="A128">
        <v>16709</v>
      </c>
      <c r="B128" t="s">
        <v>952</v>
      </c>
      <c r="C128" s="4" t="s">
        <v>953</v>
      </c>
      <c r="D128" t="s">
        <v>495</v>
      </c>
      <c r="E128" t="s">
        <v>38</v>
      </c>
      <c r="F128">
        <v>103579370</v>
      </c>
      <c r="G128">
        <v>103579491</v>
      </c>
      <c r="H128">
        <v>103574106</v>
      </c>
      <c r="I128">
        <v>103574170</v>
      </c>
      <c r="J128">
        <v>103587273</v>
      </c>
      <c r="K128">
        <v>103587364</v>
      </c>
      <c r="L128">
        <v>16709</v>
      </c>
      <c r="M128" t="s">
        <v>850</v>
      </c>
      <c r="N128" t="s">
        <v>954</v>
      </c>
      <c r="O128" t="s">
        <v>40</v>
      </c>
      <c r="P128" t="s">
        <v>955</v>
      </c>
      <c r="Q128">
        <v>270</v>
      </c>
      <c r="R128">
        <v>149</v>
      </c>
      <c r="S128" s="1" t="s">
        <v>956</v>
      </c>
      <c r="T128" s="1" t="s">
        <v>957</v>
      </c>
      <c r="U128" t="s">
        <v>958</v>
      </c>
      <c r="V128" t="s">
        <v>419</v>
      </c>
      <c r="W128">
        <v>0.122</v>
      </c>
      <c r="X128">
        <v>7.75</v>
      </c>
      <c r="Y128" t="s">
        <v>1734</v>
      </c>
    </row>
    <row r="129" spans="1:25" x14ac:dyDescent="0.25">
      <c r="A129">
        <v>18060</v>
      </c>
      <c r="B129" t="s">
        <v>959</v>
      </c>
      <c r="C129" s="4" t="s">
        <v>960</v>
      </c>
      <c r="D129" t="s">
        <v>115</v>
      </c>
      <c r="E129" t="s">
        <v>26</v>
      </c>
      <c r="F129">
        <v>45616460</v>
      </c>
      <c r="G129">
        <v>45616558</v>
      </c>
      <c r="H129">
        <v>45615801</v>
      </c>
      <c r="I129">
        <v>45615889</v>
      </c>
      <c r="J129">
        <v>45616764</v>
      </c>
      <c r="K129">
        <v>45616853</v>
      </c>
      <c r="L129">
        <v>18060</v>
      </c>
      <c r="M129" t="s">
        <v>961</v>
      </c>
      <c r="N129" t="s">
        <v>68</v>
      </c>
      <c r="O129" t="s">
        <v>962</v>
      </c>
      <c r="P129" t="s">
        <v>963</v>
      </c>
      <c r="Q129">
        <v>247</v>
      </c>
      <c r="R129">
        <v>149</v>
      </c>
      <c r="S129">
        <v>2.7849101305400001E-4</v>
      </c>
      <c r="T129" s="1" t="s">
        <v>964</v>
      </c>
      <c r="U129" t="s">
        <v>965</v>
      </c>
      <c r="V129" t="s">
        <v>966</v>
      </c>
      <c r="W129">
        <v>0.13400000000000001</v>
      </c>
      <c r="X129">
        <v>7.6666666666666696</v>
      </c>
      <c r="Y129" t="s">
        <v>1734</v>
      </c>
    </row>
    <row r="130" spans="1:25" x14ac:dyDescent="0.25">
      <c r="A130">
        <v>21579</v>
      </c>
      <c r="B130" t="s">
        <v>967</v>
      </c>
      <c r="C130" s="4" t="s">
        <v>968</v>
      </c>
      <c r="D130" t="s">
        <v>514</v>
      </c>
      <c r="E130" t="s">
        <v>38</v>
      </c>
      <c r="F130">
        <v>65988634</v>
      </c>
      <c r="G130">
        <v>65988682</v>
      </c>
      <c r="H130">
        <v>65926555</v>
      </c>
      <c r="I130">
        <v>65926806</v>
      </c>
      <c r="J130">
        <v>65992709</v>
      </c>
      <c r="K130">
        <v>65992907</v>
      </c>
      <c r="L130">
        <v>21579</v>
      </c>
      <c r="M130" t="s">
        <v>969</v>
      </c>
      <c r="N130" t="s">
        <v>117</v>
      </c>
      <c r="O130" s="2">
        <v>79102100</v>
      </c>
      <c r="P130" t="s">
        <v>358</v>
      </c>
      <c r="Q130">
        <v>197</v>
      </c>
      <c r="R130">
        <v>149</v>
      </c>
      <c r="S130">
        <v>2.1668750819699999E-4</v>
      </c>
      <c r="T130" s="1" t="s">
        <v>970</v>
      </c>
      <c r="U130" t="s">
        <v>971</v>
      </c>
      <c r="V130" t="s">
        <v>972</v>
      </c>
      <c r="W130">
        <v>5.8000000000000003E-2</v>
      </c>
      <c r="X130">
        <v>47.25</v>
      </c>
      <c r="Y130" t="s">
        <v>1734</v>
      </c>
    </row>
    <row r="131" spans="1:25" x14ac:dyDescent="0.25">
      <c r="A131">
        <v>23221</v>
      </c>
      <c r="B131" t="s">
        <v>973</v>
      </c>
      <c r="C131" s="4" t="s">
        <v>974</v>
      </c>
      <c r="D131" t="s">
        <v>514</v>
      </c>
      <c r="E131" t="s">
        <v>38</v>
      </c>
      <c r="F131">
        <v>173943025</v>
      </c>
      <c r="G131">
        <v>173943049</v>
      </c>
      <c r="H131">
        <v>173910522</v>
      </c>
      <c r="I131">
        <v>173910604</v>
      </c>
      <c r="J131">
        <v>173944966</v>
      </c>
      <c r="K131">
        <v>173945140</v>
      </c>
      <c r="L131">
        <v>23221</v>
      </c>
      <c r="M131" t="s">
        <v>975</v>
      </c>
      <c r="N131" t="s">
        <v>976</v>
      </c>
      <c r="O131" t="s">
        <v>977</v>
      </c>
      <c r="P131" t="s">
        <v>978</v>
      </c>
      <c r="Q131">
        <v>173</v>
      </c>
      <c r="R131">
        <v>149</v>
      </c>
      <c r="S131">
        <v>2.8985312847599998E-4</v>
      </c>
      <c r="T131">
        <v>4.9173970290190203E-2</v>
      </c>
      <c r="U131" t="s">
        <v>979</v>
      </c>
      <c r="V131" t="s">
        <v>980</v>
      </c>
      <c r="W131">
        <v>0.252</v>
      </c>
      <c r="X131">
        <v>16.5833333333333</v>
      </c>
      <c r="Y131" t="s">
        <v>1734</v>
      </c>
    </row>
    <row r="132" spans="1:25" x14ac:dyDescent="0.25">
      <c r="A132">
        <v>23295</v>
      </c>
      <c r="B132" t="s">
        <v>981</v>
      </c>
      <c r="C132" s="4" t="s">
        <v>982</v>
      </c>
      <c r="D132" t="s">
        <v>514</v>
      </c>
      <c r="E132" t="s">
        <v>26</v>
      </c>
      <c r="F132">
        <v>110642259</v>
      </c>
      <c r="G132">
        <v>110642371</v>
      </c>
      <c r="H132">
        <v>110640875</v>
      </c>
      <c r="I132">
        <v>110640996</v>
      </c>
      <c r="J132">
        <v>110734902</v>
      </c>
      <c r="K132">
        <v>110735015</v>
      </c>
      <c r="L132">
        <v>23295</v>
      </c>
      <c r="M132" t="s">
        <v>983</v>
      </c>
      <c r="N132" t="s">
        <v>40</v>
      </c>
      <c r="O132" t="s">
        <v>984</v>
      </c>
      <c r="P132" t="s">
        <v>985</v>
      </c>
      <c r="Q132">
        <v>261</v>
      </c>
      <c r="R132">
        <v>149</v>
      </c>
      <c r="S132" s="1" t="s">
        <v>986</v>
      </c>
      <c r="T132" s="1" t="s">
        <v>987</v>
      </c>
      <c r="U132" t="s">
        <v>44</v>
      </c>
      <c r="V132" t="s">
        <v>988</v>
      </c>
      <c r="W132">
        <v>0.247</v>
      </c>
      <c r="X132">
        <v>6.5</v>
      </c>
      <c r="Y132" t="s">
        <v>1734</v>
      </c>
    </row>
    <row r="133" spans="1:25" x14ac:dyDescent="0.25">
      <c r="A133">
        <v>23297</v>
      </c>
      <c r="B133" t="s">
        <v>981</v>
      </c>
      <c r="C133" s="4" t="s">
        <v>982</v>
      </c>
      <c r="D133" t="s">
        <v>514</v>
      </c>
      <c r="E133" t="s">
        <v>26</v>
      </c>
      <c r="F133">
        <v>110667227</v>
      </c>
      <c r="G133">
        <v>110667364</v>
      </c>
      <c r="H133">
        <v>110640875</v>
      </c>
      <c r="I133">
        <v>110640996</v>
      </c>
      <c r="J133">
        <v>110734902</v>
      </c>
      <c r="K133">
        <v>110735015</v>
      </c>
      <c r="L133">
        <v>23297</v>
      </c>
      <c r="M133" t="s">
        <v>989</v>
      </c>
      <c r="N133" t="s">
        <v>40</v>
      </c>
      <c r="O133" t="s">
        <v>990</v>
      </c>
      <c r="P133" t="s">
        <v>985</v>
      </c>
      <c r="Q133">
        <v>286</v>
      </c>
      <c r="R133">
        <v>149</v>
      </c>
      <c r="S133" s="1" t="s">
        <v>991</v>
      </c>
      <c r="T133">
        <v>7.1126463045539101E-3</v>
      </c>
      <c r="U133" t="s">
        <v>44</v>
      </c>
      <c r="V133" t="s">
        <v>992</v>
      </c>
      <c r="W133">
        <v>0.30099999999999999</v>
      </c>
      <c r="X133">
        <v>5.1666666666666696</v>
      </c>
      <c r="Y133" t="s">
        <v>1734</v>
      </c>
    </row>
    <row r="134" spans="1:25" x14ac:dyDescent="0.25">
      <c r="A134">
        <v>23470</v>
      </c>
      <c r="B134" t="s">
        <v>993</v>
      </c>
      <c r="C134" s="4" t="s">
        <v>994</v>
      </c>
      <c r="D134" t="s">
        <v>257</v>
      </c>
      <c r="E134" t="s">
        <v>38</v>
      </c>
      <c r="F134">
        <v>32737864</v>
      </c>
      <c r="G134">
        <v>32737942</v>
      </c>
      <c r="H134">
        <v>32737104</v>
      </c>
      <c r="I134">
        <v>32737161</v>
      </c>
      <c r="J134">
        <v>32740063</v>
      </c>
      <c r="K134">
        <v>32740240</v>
      </c>
      <c r="L134">
        <v>23470</v>
      </c>
      <c r="M134" t="s">
        <v>995</v>
      </c>
      <c r="N134" t="s">
        <v>40</v>
      </c>
      <c r="O134" t="s">
        <v>996</v>
      </c>
      <c r="P134" t="s">
        <v>785</v>
      </c>
      <c r="Q134">
        <v>227</v>
      </c>
      <c r="R134">
        <v>149</v>
      </c>
      <c r="S134" s="1" t="s">
        <v>997</v>
      </c>
      <c r="T134">
        <v>5.3515357890271797E-3</v>
      </c>
      <c r="U134" t="s">
        <v>44</v>
      </c>
      <c r="V134" t="s">
        <v>998</v>
      </c>
      <c r="W134">
        <v>0.33400000000000002</v>
      </c>
      <c r="X134">
        <v>6.1666666666666696</v>
      </c>
      <c r="Y134" t="s">
        <v>1734</v>
      </c>
    </row>
    <row r="135" spans="1:25" x14ac:dyDescent="0.25">
      <c r="A135">
        <v>23472</v>
      </c>
      <c r="B135" t="s">
        <v>993</v>
      </c>
      <c r="C135" s="4" t="s">
        <v>994</v>
      </c>
      <c r="D135" t="s">
        <v>257</v>
      </c>
      <c r="E135" t="s">
        <v>38</v>
      </c>
      <c r="F135">
        <v>32737864</v>
      </c>
      <c r="G135">
        <v>32738053</v>
      </c>
      <c r="H135">
        <v>32737104</v>
      </c>
      <c r="I135">
        <v>32737161</v>
      </c>
      <c r="J135">
        <v>32740063</v>
      </c>
      <c r="K135">
        <v>32740240</v>
      </c>
      <c r="L135">
        <v>23472</v>
      </c>
      <c r="M135" t="s">
        <v>999</v>
      </c>
      <c r="N135" t="s">
        <v>40</v>
      </c>
      <c r="O135" t="s">
        <v>1000</v>
      </c>
      <c r="P135" t="s">
        <v>785</v>
      </c>
      <c r="Q135">
        <v>338</v>
      </c>
      <c r="R135">
        <v>149</v>
      </c>
      <c r="S135" s="1" t="s">
        <v>1001</v>
      </c>
      <c r="T135">
        <v>3.1417172531156101E-3</v>
      </c>
      <c r="U135" t="s">
        <v>44</v>
      </c>
      <c r="V135" t="s">
        <v>1002</v>
      </c>
      <c r="W135">
        <v>0.221</v>
      </c>
      <c r="X135">
        <v>10.25</v>
      </c>
      <c r="Y135" t="s">
        <v>1734</v>
      </c>
    </row>
    <row r="136" spans="1:25" x14ac:dyDescent="0.25">
      <c r="A136">
        <v>23473</v>
      </c>
      <c r="B136" t="s">
        <v>993</v>
      </c>
      <c r="C136" s="4" t="s">
        <v>994</v>
      </c>
      <c r="D136" t="s">
        <v>257</v>
      </c>
      <c r="E136" t="s">
        <v>38</v>
      </c>
      <c r="F136">
        <v>32737864</v>
      </c>
      <c r="G136">
        <v>32738296</v>
      </c>
      <c r="H136">
        <v>32737104</v>
      </c>
      <c r="I136">
        <v>32737161</v>
      </c>
      <c r="J136">
        <v>32740063</v>
      </c>
      <c r="K136">
        <v>32740240</v>
      </c>
      <c r="L136">
        <v>23473</v>
      </c>
      <c r="M136" t="s">
        <v>1003</v>
      </c>
      <c r="N136" t="s">
        <v>40</v>
      </c>
      <c r="O136" t="s">
        <v>1004</v>
      </c>
      <c r="P136" t="s">
        <v>785</v>
      </c>
      <c r="Q136">
        <v>581</v>
      </c>
      <c r="R136">
        <v>149</v>
      </c>
      <c r="S136" s="1" t="s">
        <v>1005</v>
      </c>
      <c r="T136">
        <v>4.7318172487377103E-3</v>
      </c>
      <c r="U136" t="s">
        <v>44</v>
      </c>
      <c r="V136" t="s">
        <v>1006</v>
      </c>
      <c r="W136">
        <v>0.18099999999999999</v>
      </c>
      <c r="X136">
        <v>22.25</v>
      </c>
      <c r="Y136" t="s">
        <v>1734</v>
      </c>
    </row>
    <row r="137" spans="1:25" x14ac:dyDescent="0.25">
      <c r="A137">
        <v>23474</v>
      </c>
      <c r="B137" t="s">
        <v>993</v>
      </c>
      <c r="C137" s="4" t="s">
        <v>994</v>
      </c>
      <c r="D137" t="s">
        <v>257</v>
      </c>
      <c r="E137" t="s">
        <v>38</v>
      </c>
      <c r="F137">
        <v>32738263</v>
      </c>
      <c r="G137">
        <v>32738296</v>
      </c>
      <c r="H137">
        <v>32737104</v>
      </c>
      <c r="I137">
        <v>32737161</v>
      </c>
      <c r="J137">
        <v>32740063</v>
      </c>
      <c r="K137">
        <v>32740240</v>
      </c>
      <c r="L137">
        <v>23474</v>
      </c>
      <c r="M137" t="s">
        <v>1007</v>
      </c>
      <c r="N137" t="s">
        <v>40</v>
      </c>
      <c r="O137" t="s">
        <v>1008</v>
      </c>
      <c r="P137" t="s">
        <v>785</v>
      </c>
      <c r="Q137">
        <v>182</v>
      </c>
      <c r="R137">
        <v>149</v>
      </c>
      <c r="S137" s="1" t="s">
        <v>1009</v>
      </c>
      <c r="T137">
        <v>5.2822820147775404E-3</v>
      </c>
      <c r="U137" t="s">
        <v>44</v>
      </c>
      <c r="V137" t="s">
        <v>1010</v>
      </c>
      <c r="W137">
        <v>0.222</v>
      </c>
      <c r="X137">
        <v>6.25</v>
      </c>
      <c r="Y137" t="s">
        <v>1734</v>
      </c>
    </row>
    <row r="138" spans="1:25" x14ac:dyDescent="0.25">
      <c r="A138">
        <v>23479</v>
      </c>
      <c r="B138" t="s">
        <v>1011</v>
      </c>
      <c r="C138" s="4" t="s">
        <v>1012</v>
      </c>
      <c r="D138" t="s">
        <v>514</v>
      </c>
      <c r="E138" t="s">
        <v>26</v>
      </c>
      <c r="F138">
        <v>131450022</v>
      </c>
      <c r="G138">
        <v>131450046</v>
      </c>
      <c r="H138">
        <v>131446482</v>
      </c>
      <c r="I138">
        <v>131446703</v>
      </c>
      <c r="J138">
        <v>131453053</v>
      </c>
      <c r="K138">
        <v>131453177</v>
      </c>
      <c r="L138">
        <v>23479</v>
      </c>
      <c r="M138" t="s">
        <v>1013</v>
      </c>
      <c r="N138" t="s">
        <v>1014</v>
      </c>
      <c r="O138" t="s">
        <v>1015</v>
      </c>
      <c r="P138" t="s">
        <v>1016</v>
      </c>
      <c r="Q138">
        <v>173</v>
      </c>
      <c r="R138">
        <v>149</v>
      </c>
      <c r="S138">
        <v>1.89115995911E-4</v>
      </c>
      <c r="T138">
        <v>3.6901823468333199E-2</v>
      </c>
      <c r="U138" t="s">
        <v>1017</v>
      </c>
      <c r="V138" t="s">
        <v>1018</v>
      </c>
      <c r="W138">
        <v>0.36299999999999999</v>
      </c>
      <c r="X138">
        <v>10.0833333333333</v>
      </c>
      <c r="Y138" t="s">
        <v>1734</v>
      </c>
    </row>
    <row r="139" spans="1:25" x14ac:dyDescent="0.25">
      <c r="A139">
        <v>25302</v>
      </c>
      <c r="B139" t="s">
        <v>1019</v>
      </c>
      <c r="C139" s="4" t="s">
        <v>1020</v>
      </c>
      <c r="D139" t="s">
        <v>495</v>
      </c>
      <c r="E139" t="s">
        <v>38</v>
      </c>
      <c r="F139">
        <v>45096595</v>
      </c>
      <c r="G139">
        <v>45096758</v>
      </c>
      <c r="H139">
        <v>45096197</v>
      </c>
      <c r="I139">
        <v>45096228</v>
      </c>
      <c r="J139">
        <v>45096886</v>
      </c>
      <c r="K139">
        <v>45097005</v>
      </c>
      <c r="L139">
        <v>25302</v>
      </c>
      <c r="M139" t="s">
        <v>1021</v>
      </c>
      <c r="N139" t="s">
        <v>40</v>
      </c>
      <c r="O139" t="s">
        <v>1022</v>
      </c>
      <c r="P139" t="s">
        <v>1023</v>
      </c>
      <c r="Q139">
        <v>312</v>
      </c>
      <c r="R139">
        <v>149</v>
      </c>
      <c r="S139" s="1" t="s">
        <v>1024</v>
      </c>
      <c r="T139">
        <v>5.3354297430943101E-3</v>
      </c>
      <c r="U139" t="s">
        <v>44</v>
      </c>
      <c r="V139" t="s">
        <v>1025</v>
      </c>
      <c r="W139">
        <v>0.35199999999999998</v>
      </c>
      <c r="X139">
        <v>5.1666666666666696</v>
      </c>
      <c r="Y139" t="s">
        <v>1734</v>
      </c>
    </row>
    <row r="140" spans="1:25" x14ac:dyDescent="0.25">
      <c r="A140">
        <v>26474</v>
      </c>
      <c r="B140" t="s">
        <v>1026</v>
      </c>
      <c r="C140" s="4" t="s">
        <v>1027</v>
      </c>
      <c r="D140" t="s">
        <v>48</v>
      </c>
      <c r="E140" t="s">
        <v>26</v>
      </c>
      <c r="F140">
        <v>75882925</v>
      </c>
      <c r="G140">
        <v>75883075</v>
      </c>
      <c r="H140">
        <v>75876286</v>
      </c>
      <c r="I140">
        <v>75876673</v>
      </c>
      <c r="J140">
        <v>75883165</v>
      </c>
      <c r="K140">
        <v>75883202</v>
      </c>
      <c r="L140">
        <v>26474</v>
      </c>
      <c r="M140" t="s">
        <v>1028</v>
      </c>
      <c r="N140" t="s">
        <v>28</v>
      </c>
      <c r="O140" t="s">
        <v>1029</v>
      </c>
      <c r="P140" t="s">
        <v>1030</v>
      </c>
      <c r="Q140">
        <v>299</v>
      </c>
      <c r="R140">
        <v>149</v>
      </c>
      <c r="S140" s="1" t="s">
        <v>1031</v>
      </c>
      <c r="T140">
        <v>8.9536117593023903E-3</v>
      </c>
      <c r="U140" t="s">
        <v>1032</v>
      </c>
      <c r="V140" t="s">
        <v>1033</v>
      </c>
      <c r="W140">
        <v>0.126</v>
      </c>
      <c r="X140">
        <v>26.4166666666667</v>
      </c>
      <c r="Y140" t="s">
        <v>1734</v>
      </c>
    </row>
    <row r="141" spans="1:25" x14ac:dyDescent="0.25">
      <c r="A141">
        <v>27490</v>
      </c>
      <c r="B141" t="s">
        <v>1034</v>
      </c>
      <c r="C141" s="4" t="s">
        <v>1035</v>
      </c>
      <c r="D141" t="s">
        <v>257</v>
      </c>
      <c r="E141" t="s">
        <v>38</v>
      </c>
      <c r="F141">
        <v>49371227</v>
      </c>
      <c r="G141">
        <v>49371290</v>
      </c>
      <c r="H141">
        <v>49366904</v>
      </c>
      <c r="I141">
        <v>49367587</v>
      </c>
      <c r="J141">
        <v>49460769</v>
      </c>
      <c r="K141">
        <v>49461037</v>
      </c>
      <c r="L141">
        <v>27490</v>
      </c>
      <c r="M141" t="s">
        <v>1036</v>
      </c>
      <c r="N141" t="s">
        <v>28</v>
      </c>
      <c r="O141" t="s">
        <v>1037</v>
      </c>
      <c r="P141" t="s">
        <v>1038</v>
      </c>
      <c r="Q141">
        <v>212</v>
      </c>
      <c r="R141">
        <v>149</v>
      </c>
      <c r="S141" s="1" t="s">
        <v>1039</v>
      </c>
      <c r="T141">
        <v>8.98886390078061E-4</v>
      </c>
      <c r="U141" t="s">
        <v>1040</v>
      </c>
      <c r="V141" t="s">
        <v>1041</v>
      </c>
      <c r="W141">
        <v>0.20200000000000001</v>
      </c>
      <c r="X141">
        <v>16</v>
      </c>
      <c r="Y141" t="s">
        <v>1734</v>
      </c>
    </row>
    <row r="142" spans="1:25" x14ac:dyDescent="0.25">
      <c r="A142">
        <v>27973</v>
      </c>
      <c r="B142" t="s">
        <v>1042</v>
      </c>
      <c r="C142" s="4" t="s">
        <v>1043</v>
      </c>
      <c r="D142" t="s">
        <v>84</v>
      </c>
      <c r="E142" t="s">
        <v>26</v>
      </c>
      <c r="F142">
        <v>50710874</v>
      </c>
      <c r="G142">
        <v>50710990</v>
      </c>
      <c r="H142">
        <v>50703820</v>
      </c>
      <c r="I142">
        <v>50703908</v>
      </c>
      <c r="J142">
        <v>50793223</v>
      </c>
      <c r="K142">
        <v>50793432</v>
      </c>
      <c r="L142">
        <v>27973</v>
      </c>
      <c r="M142" t="s">
        <v>1044</v>
      </c>
      <c r="N142" t="s">
        <v>68</v>
      </c>
      <c r="O142" t="s">
        <v>1045</v>
      </c>
      <c r="P142" t="s">
        <v>30</v>
      </c>
      <c r="Q142">
        <v>265</v>
      </c>
      <c r="R142">
        <v>149</v>
      </c>
      <c r="S142" s="1" t="s">
        <v>1046</v>
      </c>
      <c r="T142" s="1" t="s">
        <v>1047</v>
      </c>
      <c r="U142" t="s">
        <v>1048</v>
      </c>
      <c r="V142" t="s">
        <v>1049</v>
      </c>
      <c r="W142">
        <v>0.20200000000000001</v>
      </c>
      <c r="X142">
        <v>10.8333333333333</v>
      </c>
      <c r="Y142" t="s">
        <v>1734</v>
      </c>
    </row>
    <row r="143" spans="1:25" x14ac:dyDescent="0.25">
      <c r="A143">
        <v>28100</v>
      </c>
      <c r="B143" t="s">
        <v>1050</v>
      </c>
      <c r="C143" s="4" t="s">
        <v>1051</v>
      </c>
      <c r="D143" t="s">
        <v>77</v>
      </c>
      <c r="E143" t="s">
        <v>38</v>
      </c>
      <c r="F143">
        <v>124626472</v>
      </c>
      <c r="G143">
        <v>124626609</v>
      </c>
      <c r="H143">
        <v>124625670</v>
      </c>
      <c r="I143">
        <v>124625903</v>
      </c>
      <c r="J143">
        <v>124626903</v>
      </c>
      <c r="K143">
        <v>124627050</v>
      </c>
      <c r="L143">
        <v>28100</v>
      </c>
      <c r="M143" t="s">
        <v>1052</v>
      </c>
      <c r="N143" t="s">
        <v>525</v>
      </c>
      <c r="O143" t="s">
        <v>1053</v>
      </c>
      <c r="P143" t="s">
        <v>1054</v>
      </c>
      <c r="Q143">
        <v>286</v>
      </c>
      <c r="R143">
        <v>149</v>
      </c>
      <c r="S143" s="1" t="s">
        <v>1055</v>
      </c>
      <c r="T143" s="1" t="s">
        <v>1056</v>
      </c>
      <c r="U143" t="s">
        <v>1057</v>
      </c>
      <c r="V143" t="s">
        <v>1058</v>
      </c>
      <c r="W143">
        <v>0.16200000000000001</v>
      </c>
      <c r="X143">
        <v>6.5</v>
      </c>
      <c r="Y143" t="s">
        <v>1734</v>
      </c>
    </row>
    <row r="144" spans="1:25" x14ac:dyDescent="0.25">
      <c r="A144">
        <v>30206</v>
      </c>
      <c r="B144" t="s">
        <v>1059</v>
      </c>
      <c r="C144" s="4" t="s">
        <v>1060</v>
      </c>
      <c r="D144" t="s">
        <v>48</v>
      </c>
      <c r="E144" t="s">
        <v>38</v>
      </c>
      <c r="F144">
        <v>165333339</v>
      </c>
      <c r="G144">
        <v>165333625</v>
      </c>
      <c r="H144">
        <v>165327668</v>
      </c>
      <c r="I144">
        <v>165327764</v>
      </c>
      <c r="J144">
        <v>165337788</v>
      </c>
      <c r="K144">
        <v>165337937</v>
      </c>
      <c r="L144">
        <v>30206</v>
      </c>
      <c r="M144" t="s">
        <v>1061</v>
      </c>
      <c r="N144" t="s">
        <v>446</v>
      </c>
      <c r="O144" t="s">
        <v>1062</v>
      </c>
      <c r="P144" t="s">
        <v>1063</v>
      </c>
      <c r="Q144">
        <v>435</v>
      </c>
      <c r="R144">
        <v>149</v>
      </c>
      <c r="S144" s="1" t="s">
        <v>1064</v>
      </c>
      <c r="T144" s="1" t="s">
        <v>860</v>
      </c>
      <c r="U144" t="s">
        <v>1065</v>
      </c>
      <c r="V144" t="s">
        <v>1066</v>
      </c>
      <c r="W144">
        <v>0.14799999999999999</v>
      </c>
      <c r="X144">
        <v>33.25</v>
      </c>
      <c r="Y144" t="s">
        <v>1734</v>
      </c>
    </row>
    <row r="145" spans="1:25" x14ac:dyDescent="0.25">
      <c r="A145">
        <v>30429</v>
      </c>
      <c r="B145" t="s">
        <v>1067</v>
      </c>
      <c r="C145" s="4" t="s">
        <v>1068</v>
      </c>
      <c r="D145" t="s">
        <v>196</v>
      </c>
      <c r="E145" t="s">
        <v>38</v>
      </c>
      <c r="F145">
        <v>38497628</v>
      </c>
      <c r="G145">
        <v>38497778</v>
      </c>
      <c r="H145">
        <v>38496339</v>
      </c>
      <c r="I145">
        <v>38496530</v>
      </c>
      <c r="J145">
        <v>38501354</v>
      </c>
      <c r="K145">
        <v>38501494</v>
      </c>
      <c r="L145">
        <v>30429</v>
      </c>
      <c r="M145" t="s">
        <v>1069</v>
      </c>
      <c r="N145" t="s">
        <v>640</v>
      </c>
      <c r="O145" t="s">
        <v>1070</v>
      </c>
      <c r="P145" t="s">
        <v>1071</v>
      </c>
      <c r="Q145">
        <v>299</v>
      </c>
      <c r="R145">
        <v>149</v>
      </c>
      <c r="S145">
        <v>2.3075338239E-4</v>
      </c>
      <c r="T145">
        <v>4.2149353848857103E-2</v>
      </c>
      <c r="U145" t="s">
        <v>1072</v>
      </c>
      <c r="V145" t="s">
        <v>1073</v>
      </c>
      <c r="W145">
        <v>0.23200000000000001</v>
      </c>
      <c r="X145">
        <v>7.3333333333333304</v>
      </c>
      <c r="Y145" t="s">
        <v>1734</v>
      </c>
    </row>
    <row r="146" spans="1:25" x14ac:dyDescent="0.25">
      <c r="A146">
        <v>31804</v>
      </c>
      <c r="B146" t="s">
        <v>1074</v>
      </c>
      <c r="C146" s="4" t="s">
        <v>1075</v>
      </c>
      <c r="D146" t="s">
        <v>495</v>
      </c>
      <c r="E146" t="s">
        <v>26</v>
      </c>
      <c r="F146">
        <v>102225094</v>
      </c>
      <c r="G146">
        <v>102226408</v>
      </c>
      <c r="H146">
        <v>102224499</v>
      </c>
      <c r="I146">
        <v>102224794</v>
      </c>
      <c r="J146">
        <v>102232534</v>
      </c>
      <c r="K146">
        <v>102232708</v>
      </c>
      <c r="L146">
        <v>31804</v>
      </c>
      <c r="M146" s="2">
        <v>121139142</v>
      </c>
      <c r="N146" t="s">
        <v>40</v>
      </c>
      <c r="O146" s="2">
        <v>127191189</v>
      </c>
      <c r="P146" t="s">
        <v>1076</v>
      </c>
      <c r="Q146">
        <v>1463</v>
      </c>
      <c r="R146">
        <v>149</v>
      </c>
      <c r="S146" s="1" t="s">
        <v>1077</v>
      </c>
      <c r="T146" s="1" t="s">
        <v>1078</v>
      </c>
      <c r="U146" t="s">
        <v>44</v>
      </c>
      <c r="V146" t="s">
        <v>1079</v>
      </c>
      <c r="W146">
        <v>0.151</v>
      </c>
      <c r="X146">
        <v>76.5</v>
      </c>
      <c r="Y146" t="s">
        <v>1734</v>
      </c>
    </row>
    <row r="147" spans="1:25" x14ac:dyDescent="0.25">
      <c r="A147">
        <v>33815</v>
      </c>
      <c r="B147" t="s">
        <v>1080</v>
      </c>
      <c r="C147" s="4" t="s">
        <v>1081</v>
      </c>
      <c r="D147" t="s">
        <v>84</v>
      </c>
      <c r="E147" t="s">
        <v>38</v>
      </c>
      <c r="F147">
        <v>90286280</v>
      </c>
      <c r="G147">
        <v>90286399</v>
      </c>
      <c r="H147">
        <v>90282891</v>
      </c>
      <c r="I147">
        <v>90283056</v>
      </c>
      <c r="J147">
        <v>90288233</v>
      </c>
      <c r="K147">
        <v>90288352</v>
      </c>
      <c r="L147">
        <v>33815</v>
      </c>
      <c r="M147" t="s">
        <v>1082</v>
      </c>
      <c r="N147" t="s">
        <v>68</v>
      </c>
      <c r="O147" t="s">
        <v>1083</v>
      </c>
      <c r="P147" t="s">
        <v>985</v>
      </c>
      <c r="Q147">
        <v>268</v>
      </c>
      <c r="R147">
        <v>149</v>
      </c>
      <c r="S147">
        <v>1.6536910753900001E-4</v>
      </c>
      <c r="T147">
        <v>3.4442860840704803E-2</v>
      </c>
      <c r="U147" t="s">
        <v>1084</v>
      </c>
      <c r="V147" t="s">
        <v>1085</v>
      </c>
      <c r="W147">
        <v>0.27100000000000002</v>
      </c>
      <c r="X147">
        <v>7.25</v>
      </c>
      <c r="Y147" t="s">
        <v>1734</v>
      </c>
    </row>
    <row r="148" spans="1:25" x14ac:dyDescent="0.25">
      <c r="A148">
        <v>35391</v>
      </c>
      <c r="B148" t="s">
        <v>1086</v>
      </c>
      <c r="C148" s="4" t="s">
        <v>1087</v>
      </c>
      <c r="D148" t="s">
        <v>196</v>
      </c>
      <c r="E148" t="s">
        <v>26</v>
      </c>
      <c r="F148">
        <v>139385003</v>
      </c>
      <c r="G148">
        <v>139385200</v>
      </c>
      <c r="H148">
        <v>139383297</v>
      </c>
      <c r="I148">
        <v>139383435</v>
      </c>
      <c r="J148">
        <v>139389547</v>
      </c>
      <c r="K148">
        <v>139389560</v>
      </c>
      <c r="L148">
        <v>35391</v>
      </c>
      <c r="M148" t="s">
        <v>1088</v>
      </c>
      <c r="N148" t="s">
        <v>1089</v>
      </c>
      <c r="O148" t="s">
        <v>1090</v>
      </c>
      <c r="P148" t="s">
        <v>1091</v>
      </c>
      <c r="Q148">
        <v>346</v>
      </c>
      <c r="R148">
        <v>149</v>
      </c>
      <c r="S148" s="1" t="s">
        <v>1092</v>
      </c>
      <c r="T148">
        <v>5.6692030045385798E-3</v>
      </c>
      <c r="U148" t="s">
        <v>1093</v>
      </c>
      <c r="V148" t="s">
        <v>1094</v>
      </c>
      <c r="W148">
        <v>0.11600000000000001</v>
      </c>
      <c r="X148">
        <v>38.25</v>
      </c>
      <c r="Y148" t="s">
        <v>1734</v>
      </c>
    </row>
    <row r="149" spans="1:25" x14ac:dyDescent="0.25">
      <c r="A149">
        <v>35392</v>
      </c>
      <c r="B149" t="s">
        <v>1086</v>
      </c>
      <c r="C149" s="4" t="s">
        <v>1087</v>
      </c>
      <c r="D149" t="s">
        <v>196</v>
      </c>
      <c r="E149" t="s">
        <v>26</v>
      </c>
      <c r="F149">
        <v>139385003</v>
      </c>
      <c r="G149">
        <v>139385429</v>
      </c>
      <c r="H149">
        <v>139383297</v>
      </c>
      <c r="I149">
        <v>139383435</v>
      </c>
      <c r="J149">
        <v>139389547</v>
      </c>
      <c r="K149">
        <v>139389680</v>
      </c>
      <c r="L149">
        <v>35392</v>
      </c>
      <c r="M149" t="s">
        <v>1095</v>
      </c>
      <c r="N149" t="s">
        <v>1089</v>
      </c>
      <c r="O149" t="s">
        <v>1096</v>
      </c>
      <c r="P149" t="s">
        <v>1091</v>
      </c>
      <c r="Q149">
        <v>575</v>
      </c>
      <c r="R149">
        <v>149</v>
      </c>
      <c r="S149" s="1" t="s">
        <v>1097</v>
      </c>
      <c r="T149">
        <v>2.8142359476660803E-4</v>
      </c>
      <c r="U149" t="s">
        <v>1098</v>
      </c>
      <c r="V149" t="s">
        <v>1099</v>
      </c>
      <c r="W149">
        <v>8.8999999999999996E-2</v>
      </c>
      <c r="X149">
        <v>39.25</v>
      </c>
      <c r="Y149" t="s">
        <v>1734</v>
      </c>
    </row>
    <row r="150" spans="1:25" x14ac:dyDescent="0.25">
      <c r="A150">
        <v>39038</v>
      </c>
      <c r="B150" t="s">
        <v>1100</v>
      </c>
      <c r="C150" s="4" t="s">
        <v>1101</v>
      </c>
      <c r="D150" t="s">
        <v>181</v>
      </c>
      <c r="E150" t="s">
        <v>26</v>
      </c>
      <c r="F150">
        <v>225410290</v>
      </c>
      <c r="G150">
        <v>225410416</v>
      </c>
      <c r="H150">
        <v>225406561</v>
      </c>
      <c r="I150">
        <v>225406832</v>
      </c>
      <c r="J150">
        <v>225411336</v>
      </c>
      <c r="K150">
        <v>225411417</v>
      </c>
      <c r="L150">
        <v>39038</v>
      </c>
      <c r="M150" t="s">
        <v>1102</v>
      </c>
      <c r="N150" t="s">
        <v>28</v>
      </c>
      <c r="O150" t="s">
        <v>1103</v>
      </c>
      <c r="P150" t="s">
        <v>490</v>
      </c>
      <c r="Q150">
        <v>275</v>
      </c>
      <c r="R150">
        <v>149</v>
      </c>
      <c r="S150">
        <v>1.2566008325099999E-4</v>
      </c>
      <c r="T150" s="1" t="s">
        <v>1104</v>
      </c>
      <c r="U150" t="s">
        <v>1105</v>
      </c>
      <c r="V150" t="s">
        <v>1106</v>
      </c>
      <c r="W150">
        <v>0.157</v>
      </c>
      <c r="X150">
        <v>13.5833333333333</v>
      </c>
      <c r="Y150" t="s">
        <v>1734</v>
      </c>
    </row>
    <row r="151" spans="1:25" x14ac:dyDescent="0.25">
      <c r="A151">
        <v>39040</v>
      </c>
      <c r="B151" t="s">
        <v>1100</v>
      </c>
      <c r="C151" s="4" t="s">
        <v>1101</v>
      </c>
      <c r="D151" t="s">
        <v>181</v>
      </c>
      <c r="E151" t="s">
        <v>26</v>
      </c>
      <c r="F151">
        <v>225410290</v>
      </c>
      <c r="G151">
        <v>225410818</v>
      </c>
      <c r="H151">
        <v>225406663</v>
      </c>
      <c r="I151">
        <v>225406832</v>
      </c>
      <c r="J151">
        <v>225411336</v>
      </c>
      <c r="K151">
        <v>225411440</v>
      </c>
      <c r="L151">
        <v>39040</v>
      </c>
      <c r="M151" t="s">
        <v>1107</v>
      </c>
      <c r="N151" t="s">
        <v>28</v>
      </c>
      <c r="O151" t="s">
        <v>1108</v>
      </c>
      <c r="P151" t="s">
        <v>490</v>
      </c>
      <c r="Q151">
        <v>677</v>
      </c>
      <c r="R151">
        <v>149</v>
      </c>
      <c r="S151" s="1" t="s">
        <v>1109</v>
      </c>
      <c r="T151">
        <v>8.4340747140837797E-3</v>
      </c>
      <c r="U151" t="s">
        <v>1110</v>
      </c>
      <c r="V151" t="s">
        <v>1111</v>
      </c>
      <c r="W151">
        <v>0.27600000000000002</v>
      </c>
      <c r="X151">
        <v>17.6666666666667</v>
      </c>
      <c r="Y151" t="s">
        <v>1734</v>
      </c>
    </row>
    <row r="152" spans="1:25" x14ac:dyDescent="0.25">
      <c r="A152">
        <v>39697</v>
      </c>
      <c r="B152" t="s">
        <v>1112</v>
      </c>
      <c r="C152" s="4" t="s">
        <v>1113</v>
      </c>
      <c r="D152" t="s">
        <v>196</v>
      </c>
      <c r="E152" t="s">
        <v>38</v>
      </c>
      <c r="F152">
        <v>131273477</v>
      </c>
      <c r="G152">
        <v>131273574</v>
      </c>
      <c r="H152">
        <v>131243435</v>
      </c>
      <c r="I152">
        <v>131243496</v>
      </c>
      <c r="J152">
        <v>131349556</v>
      </c>
      <c r="K152">
        <v>131349776</v>
      </c>
      <c r="L152">
        <v>39697</v>
      </c>
      <c r="M152" t="s">
        <v>1114</v>
      </c>
      <c r="N152" t="s">
        <v>59</v>
      </c>
      <c r="O152" t="s">
        <v>1115</v>
      </c>
      <c r="P152" t="s">
        <v>1116</v>
      </c>
      <c r="Q152">
        <v>246</v>
      </c>
      <c r="R152">
        <v>149</v>
      </c>
      <c r="S152">
        <v>1.3418233716E-4</v>
      </c>
      <c r="T152" s="1" t="s">
        <v>1117</v>
      </c>
      <c r="U152" t="s">
        <v>1118</v>
      </c>
      <c r="V152" t="s">
        <v>1119</v>
      </c>
      <c r="W152">
        <v>0.20100000000000001</v>
      </c>
      <c r="X152">
        <v>6.1666666666666696</v>
      </c>
      <c r="Y152" t="s">
        <v>1734</v>
      </c>
    </row>
    <row r="153" spans="1:25" x14ac:dyDescent="0.25">
      <c r="A153">
        <v>39756</v>
      </c>
      <c r="B153" t="s">
        <v>1120</v>
      </c>
      <c r="C153" s="4" t="s">
        <v>1121</v>
      </c>
      <c r="D153" t="s">
        <v>181</v>
      </c>
      <c r="E153" t="s">
        <v>26</v>
      </c>
      <c r="F153">
        <v>16619844</v>
      </c>
      <c r="G153">
        <v>16620024</v>
      </c>
      <c r="H153">
        <v>16618252</v>
      </c>
      <c r="I153">
        <v>16619103</v>
      </c>
      <c r="J153">
        <v>16625774</v>
      </c>
      <c r="K153">
        <v>16626005</v>
      </c>
      <c r="L153">
        <v>39756</v>
      </c>
      <c r="M153" t="s">
        <v>1122</v>
      </c>
      <c r="N153" t="s">
        <v>40</v>
      </c>
      <c r="O153" t="s">
        <v>1123</v>
      </c>
      <c r="P153" t="s">
        <v>1124</v>
      </c>
      <c r="Q153">
        <v>329</v>
      </c>
      <c r="R153">
        <v>149</v>
      </c>
      <c r="S153">
        <v>1.99503339899E-4</v>
      </c>
      <c r="T153" s="1" t="s">
        <v>890</v>
      </c>
      <c r="U153" t="s">
        <v>44</v>
      </c>
      <c r="V153" t="s">
        <v>1125</v>
      </c>
      <c r="W153">
        <v>0.12</v>
      </c>
      <c r="X153">
        <v>23.0833333333333</v>
      </c>
      <c r="Y153" t="s">
        <v>1734</v>
      </c>
    </row>
    <row r="154" spans="1:25" x14ac:dyDescent="0.25">
      <c r="A154">
        <v>42341</v>
      </c>
      <c r="B154" t="s">
        <v>1126</v>
      </c>
      <c r="C154" s="4" t="s">
        <v>1127</v>
      </c>
      <c r="D154" t="s">
        <v>334</v>
      </c>
      <c r="E154" t="s">
        <v>38</v>
      </c>
      <c r="F154">
        <v>30427121</v>
      </c>
      <c r="G154">
        <v>30427403</v>
      </c>
      <c r="H154">
        <v>30426716</v>
      </c>
      <c r="I154">
        <v>30426844</v>
      </c>
      <c r="J154">
        <v>30428461</v>
      </c>
      <c r="K154">
        <v>30428643</v>
      </c>
      <c r="L154">
        <v>42341</v>
      </c>
      <c r="M154" t="s">
        <v>1128</v>
      </c>
      <c r="N154" t="s">
        <v>68</v>
      </c>
      <c r="O154" t="s">
        <v>1129</v>
      </c>
      <c r="P154" t="s">
        <v>1130</v>
      </c>
      <c r="Q154">
        <v>431</v>
      </c>
      <c r="R154">
        <v>149</v>
      </c>
      <c r="S154">
        <v>1.66809816843E-4</v>
      </c>
      <c r="T154">
        <v>3.44766786398795E-2</v>
      </c>
      <c r="U154" t="s">
        <v>1131</v>
      </c>
      <c r="V154" t="s">
        <v>1132</v>
      </c>
      <c r="W154">
        <v>0.08</v>
      </c>
      <c r="X154">
        <v>42.1666666666667</v>
      </c>
      <c r="Y154" t="s">
        <v>1734</v>
      </c>
    </row>
    <row r="155" spans="1:25" x14ac:dyDescent="0.25">
      <c r="A155">
        <v>43036</v>
      </c>
      <c r="B155" t="s">
        <v>1133</v>
      </c>
      <c r="C155" s="4" t="s">
        <v>1134</v>
      </c>
      <c r="D155" t="s">
        <v>99</v>
      </c>
      <c r="E155" t="s">
        <v>38</v>
      </c>
      <c r="F155">
        <v>64406329</v>
      </c>
      <c r="G155">
        <v>64406459</v>
      </c>
      <c r="H155">
        <v>64400742</v>
      </c>
      <c r="I155">
        <v>64400821</v>
      </c>
      <c r="J155">
        <v>64409612</v>
      </c>
      <c r="K155">
        <v>64409684</v>
      </c>
      <c r="L155">
        <v>43036</v>
      </c>
      <c r="M155" t="s">
        <v>1135</v>
      </c>
      <c r="N155" t="s">
        <v>68</v>
      </c>
      <c r="O155" t="s">
        <v>1136</v>
      </c>
      <c r="P155" t="s">
        <v>1137</v>
      </c>
      <c r="Q155">
        <v>279</v>
      </c>
      <c r="R155">
        <v>149</v>
      </c>
      <c r="S155">
        <v>1.7491038215800001E-4</v>
      </c>
      <c r="T155">
        <v>3.5282987422173298E-2</v>
      </c>
      <c r="U155" t="s">
        <v>1138</v>
      </c>
      <c r="V155" t="s">
        <v>1139</v>
      </c>
      <c r="W155">
        <v>9.8000000000000004E-2</v>
      </c>
      <c r="X155">
        <v>23.1666666666667</v>
      </c>
      <c r="Y155" t="s">
        <v>1734</v>
      </c>
    </row>
    <row r="156" spans="1:25" x14ac:dyDescent="0.25">
      <c r="A156">
        <v>43556</v>
      </c>
      <c r="B156" t="s">
        <v>1140</v>
      </c>
      <c r="C156" s="4" t="s">
        <v>1141</v>
      </c>
      <c r="D156" t="s">
        <v>25</v>
      </c>
      <c r="E156" t="s">
        <v>26</v>
      </c>
      <c r="F156">
        <v>69432535</v>
      </c>
      <c r="G156">
        <v>69432676</v>
      </c>
      <c r="H156">
        <v>69427531</v>
      </c>
      <c r="I156">
        <v>69431398</v>
      </c>
      <c r="J156">
        <v>69440995</v>
      </c>
      <c r="K156">
        <v>69441115</v>
      </c>
      <c r="L156">
        <v>43556</v>
      </c>
      <c r="M156" t="s">
        <v>1142</v>
      </c>
      <c r="N156" t="s">
        <v>1053</v>
      </c>
      <c r="O156" t="s">
        <v>1143</v>
      </c>
      <c r="P156" t="s">
        <v>1144</v>
      </c>
      <c r="Q156">
        <v>290</v>
      </c>
      <c r="R156">
        <v>149</v>
      </c>
      <c r="S156">
        <v>2.4337235831E-4</v>
      </c>
      <c r="T156" s="1" t="s">
        <v>1145</v>
      </c>
      <c r="U156" t="s">
        <v>839</v>
      </c>
      <c r="V156" t="s">
        <v>1146</v>
      </c>
      <c r="W156">
        <v>9.6000000000000002E-2</v>
      </c>
      <c r="X156">
        <v>27.6666666666667</v>
      </c>
      <c r="Y156" t="s">
        <v>1734</v>
      </c>
    </row>
    <row r="157" spans="1:25" x14ac:dyDescent="0.25">
      <c r="A157">
        <v>45294</v>
      </c>
      <c r="B157" t="s">
        <v>1147</v>
      </c>
      <c r="C157" s="4" t="s">
        <v>1148</v>
      </c>
      <c r="D157" t="s">
        <v>84</v>
      </c>
      <c r="E157" t="s">
        <v>38</v>
      </c>
      <c r="F157">
        <v>38179089</v>
      </c>
      <c r="G157">
        <v>38179145</v>
      </c>
      <c r="H157">
        <v>38178350</v>
      </c>
      <c r="I157">
        <v>38178420</v>
      </c>
      <c r="J157">
        <v>38207446</v>
      </c>
      <c r="K157">
        <v>38207729</v>
      </c>
      <c r="L157">
        <v>45294</v>
      </c>
      <c r="M157" t="s">
        <v>1149</v>
      </c>
      <c r="N157" t="s">
        <v>1150</v>
      </c>
      <c r="O157" t="s">
        <v>1151</v>
      </c>
      <c r="P157" t="s">
        <v>1152</v>
      </c>
      <c r="Q157">
        <v>205</v>
      </c>
      <c r="R157">
        <v>149</v>
      </c>
      <c r="S157" s="1" t="s">
        <v>1153</v>
      </c>
      <c r="T157">
        <v>7.4123538567341003E-3</v>
      </c>
      <c r="U157" t="s">
        <v>1154</v>
      </c>
      <c r="V157" t="s">
        <v>1155</v>
      </c>
      <c r="W157">
        <v>0.12</v>
      </c>
      <c r="X157">
        <v>18.1666666666667</v>
      </c>
      <c r="Y157" t="s">
        <v>1734</v>
      </c>
    </row>
    <row r="158" spans="1:25" x14ac:dyDescent="0.25">
      <c r="A158">
        <v>45532</v>
      </c>
      <c r="B158" t="s">
        <v>1156</v>
      </c>
      <c r="C158" s="4" t="s">
        <v>1157</v>
      </c>
      <c r="D158" t="s">
        <v>334</v>
      </c>
      <c r="E158" t="s">
        <v>26</v>
      </c>
      <c r="F158">
        <v>31738386</v>
      </c>
      <c r="G158">
        <v>31738911</v>
      </c>
      <c r="H158">
        <v>31725537</v>
      </c>
      <c r="I158">
        <v>31725610</v>
      </c>
      <c r="J158">
        <v>31749992</v>
      </c>
      <c r="K158">
        <v>31750132</v>
      </c>
      <c r="L158">
        <v>45532</v>
      </c>
      <c r="M158" s="2">
        <v>138135129</v>
      </c>
      <c r="N158" t="s">
        <v>152</v>
      </c>
      <c r="O158" s="2">
        <v>135141153</v>
      </c>
      <c r="P158" t="s">
        <v>1158</v>
      </c>
      <c r="Q158">
        <v>674</v>
      </c>
      <c r="R158">
        <v>149</v>
      </c>
      <c r="S158" s="1" t="s">
        <v>1159</v>
      </c>
      <c r="T158">
        <v>3.6578604405323599E-3</v>
      </c>
      <c r="U158" t="s">
        <v>162</v>
      </c>
      <c r="V158" t="s">
        <v>1160</v>
      </c>
      <c r="W158">
        <v>0.13200000000000001</v>
      </c>
      <c r="X158">
        <v>70.8333333333333</v>
      </c>
      <c r="Y158" t="s">
        <v>1734</v>
      </c>
    </row>
    <row r="159" spans="1:25" x14ac:dyDescent="0.25">
      <c r="A159">
        <v>47339</v>
      </c>
      <c r="B159" t="s">
        <v>1161</v>
      </c>
      <c r="C159" s="4" t="s">
        <v>349</v>
      </c>
      <c r="D159" t="s">
        <v>436</v>
      </c>
      <c r="E159" t="s">
        <v>38</v>
      </c>
      <c r="F159">
        <v>136921243</v>
      </c>
      <c r="G159">
        <v>136922776</v>
      </c>
      <c r="H159">
        <v>136909394</v>
      </c>
      <c r="I159">
        <v>136909780</v>
      </c>
      <c r="J159">
        <v>136925246</v>
      </c>
      <c r="K159">
        <v>136925379</v>
      </c>
      <c r="L159">
        <v>47339</v>
      </c>
      <c r="M159" t="s">
        <v>1162</v>
      </c>
      <c r="N159" t="s">
        <v>68</v>
      </c>
      <c r="O159" t="s">
        <v>1163</v>
      </c>
      <c r="P159" t="s">
        <v>736</v>
      </c>
      <c r="Q159">
        <v>1682</v>
      </c>
      <c r="R159">
        <v>149</v>
      </c>
      <c r="S159" s="1" t="s">
        <v>1164</v>
      </c>
      <c r="T159">
        <v>4.4108520600380603E-3</v>
      </c>
      <c r="U159" t="s">
        <v>1165</v>
      </c>
      <c r="V159" t="s">
        <v>1166</v>
      </c>
      <c r="W159">
        <v>0.32100000000000001</v>
      </c>
      <c r="X159">
        <v>28.1666666666667</v>
      </c>
      <c r="Y159" t="s">
        <v>1734</v>
      </c>
    </row>
    <row r="160" spans="1:25" x14ac:dyDescent="0.25">
      <c r="A160">
        <v>47341</v>
      </c>
      <c r="B160" t="s">
        <v>1161</v>
      </c>
      <c r="C160" s="4" t="s">
        <v>349</v>
      </c>
      <c r="D160" t="s">
        <v>436</v>
      </c>
      <c r="E160" t="s">
        <v>38</v>
      </c>
      <c r="F160">
        <v>136922444</v>
      </c>
      <c r="G160">
        <v>136922776</v>
      </c>
      <c r="H160">
        <v>136909416</v>
      </c>
      <c r="I160">
        <v>136909780</v>
      </c>
      <c r="J160">
        <v>136925246</v>
      </c>
      <c r="K160">
        <v>136925379</v>
      </c>
      <c r="L160">
        <v>47341</v>
      </c>
      <c r="M160" t="s">
        <v>1167</v>
      </c>
      <c r="N160" t="s">
        <v>68</v>
      </c>
      <c r="O160" t="s">
        <v>1168</v>
      </c>
      <c r="P160" t="s">
        <v>736</v>
      </c>
      <c r="Q160">
        <v>481</v>
      </c>
      <c r="R160">
        <v>149</v>
      </c>
      <c r="S160" s="1" t="s">
        <v>1169</v>
      </c>
      <c r="T160">
        <v>4.6561767964189401E-3</v>
      </c>
      <c r="U160" t="s">
        <v>1170</v>
      </c>
      <c r="V160" t="s">
        <v>1171</v>
      </c>
      <c r="W160">
        <v>0.34499999999999997</v>
      </c>
      <c r="X160">
        <v>6.8333333333333304</v>
      </c>
      <c r="Y160" t="s">
        <v>1734</v>
      </c>
    </row>
    <row r="161" spans="1:25" x14ac:dyDescent="0.25">
      <c r="A161">
        <v>47531</v>
      </c>
      <c r="B161" t="s">
        <v>1172</v>
      </c>
      <c r="C161" s="4" t="s">
        <v>1173</v>
      </c>
      <c r="D161" t="s">
        <v>181</v>
      </c>
      <c r="E161" t="s">
        <v>26</v>
      </c>
      <c r="F161">
        <v>235160510</v>
      </c>
      <c r="G161">
        <v>235160647</v>
      </c>
      <c r="H161">
        <v>235154880</v>
      </c>
      <c r="I161">
        <v>235155112</v>
      </c>
      <c r="J161">
        <v>235160892</v>
      </c>
      <c r="K161">
        <v>235161067</v>
      </c>
      <c r="L161">
        <v>47531</v>
      </c>
      <c r="M161" t="s">
        <v>1174</v>
      </c>
      <c r="N161" t="s">
        <v>40</v>
      </c>
      <c r="O161" t="s">
        <v>1175</v>
      </c>
      <c r="P161" t="s">
        <v>1176</v>
      </c>
      <c r="Q161">
        <v>286</v>
      </c>
      <c r="R161">
        <v>149</v>
      </c>
      <c r="S161" s="1" t="s">
        <v>1177</v>
      </c>
      <c r="T161">
        <v>3.9128305144649298E-3</v>
      </c>
      <c r="U161" t="s">
        <v>44</v>
      </c>
      <c r="V161" t="s">
        <v>1178</v>
      </c>
      <c r="W161">
        <v>0.20200000000000001</v>
      </c>
      <c r="X161">
        <v>11.5833333333333</v>
      </c>
      <c r="Y161" t="s">
        <v>1734</v>
      </c>
    </row>
    <row r="162" spans="1:25" x14ac:dyDescent="0.25">
      <c r="A162">
        <v>49785</v>
      </c>
      <c r="B162" t="s">
        <v>1179</v>
      </c>
      <c r="C162" s="4" t="s">
        <v>1180</v>
      </c>
      <c r="D162" t="s">
        <v>181</v>
      </c>
      <c r="E162" t="s">
        <v>38</v>
      </c>
      <c r="F162">
        <v>160208463</v>
      </c>
      <c r="G162">
        <v>160208665</v>
      </c>
      <c r="H162">
        <v>160205420</v>
      </c>
      <c r="I162">
        <v>160205522</v>
      </c>
      <c r="J162">
        <v>160211542</v>
      </c>
      <c r="K162">
        <v>160211716</v>
      </c>
      <c r="L162">
        <v>49785</v>
      </c>
      <c r="M162" t="s">
        <v>1181</v>
      </c>
      <c r="N162" t="s">
        <v>1182</v>
      </c>
      <c r="O162" t="s">
        <v>1183</v>
      </c>
      <c r="P162" t="s">
        <v>1184</v>
      </c>
      <c r="Q162">
        <v>351</v>
      </c>
      <c r="R162">
        <v>149</v>
      </c>
      <c r="S162">
        <v>2.7502533470400001E-4</v>
      </c>
      <c r="T162">
        <v>4.7361102254109701E-2</v>
      </c>
      <c r="U162" t="s">
        <v>1185</v>
      </c>
      <c r="V162" t="s">
        <v>1186</v>
      </c>
      <c r="W162">
        <v>0.10100000000000001</v>
      </c>
      <c r="X162">
        <v>30.25</v>
      </c>
      <c r="Y162" t="s">
        <v>1734</v>
      </c>
    </row>
    <row r="163" spans="1:25" x14ac:dyDescent="0.25">
      <c r="A163">
        <v>51270</v>
      </c>
      <c r="B163" t="s">
        <v>1187</v>
      </c>
      <c r="C163" s="4" t="s">
        <v>1188</v>
      </c>
      <c r="D163" t="s">
        <v>181</v>
      </c>
      <c r="E163" t="s">
        <v>38</v>
      </c>
      <c r="F163">
        <v>42663417</v>
      </c>
      <c r="G163">
        <v>42663543</v>
      </c>
      <c r="H163">
        <v>42660861</v>
      </c>
      <c r="I163">
        <v>42660904</v>
      </c>
      <c r="J163">
        <v>42664862</v>
      </c>
      <c r="K163">
        <v>42664955</v>
      </c>
      <c r="L163">
        <v>51270</v>
      </c>
      <c r="M163" t="s">
        <v>1189</v>
      </c>
      <c r="N163" t="s">
        <v>1190</v>
      </c>
      <c r="O163" t="s">
        <v>40</v>
      </c>
      <c r="P163" t="s">
        <v>1191</v>
      </c>
      <c r="Q163">
        <v>275</v>
      </c>
      <c r="R163">
        <v>149</v>
      </c>
      <c r="S163" s="1" t="s">
        <v>1192</v>
      </c>
      <c r="T163">
        <v>7.83920295846606E-3</v>
      </c>
      <c r="U163" t="s">
        <v>1193</v>
      </c>
      <c r="V163" t="s">
        <v>419</v>
      </c>
      <c r="W163">
        <v>0.111</v>
      </c>
      <c r="X163">
        <v>10.5833333333333</v>
      </c>
      <c r="Y163" t="s">
        <v>1734</v>
      </c>
    </row>
    <row r="164" spans="1:25" x14ac:dyDescent="0.25">
      <c r="A164">
        <v>53636</v>
      </c>
      <c r="B164" t="s">
        <v>1194</v>
      </c>
      <c r="C164" s="4" t="s">
        <v>1195</v>
      </c>
      <c r="D164" t="s">
        <v>181</v>
      </c>
      <c r="E164" t="s">
        <v>38</v>
      </c>
      <c r="F164">
        <v>40454202</v>
      </c>
      <c r="G164">
        <v>40454288</v>
      </c>
      <c r="H164">
        <v>40450475</v>
      </c>
      <c r="I164">
        <v>40451088</v>
      </c>
      <c r="J164">
        <v>40456944</v>
      </c>
      <c r="K164">
        <v>40457071</v>
      </c>
      <c r="L164">
        <v>53636</v>
      </c>
      <c r="M164" t="s">
        <v>1196</v>
      </c>
      <c r="N164" t="s">
        <v>1053</v>
      </c>
      <c r="O164" t="s">
        <v>1197</v>
      </c>
      <c r="P164" t="s">
        <v>1198</v>
      </c>
      <c r="Q164">
        <v>235</v>
      </c>
      <c r="R164">
        <v>149</v>
      </c>
      <c r="S164">
        <v>1.8234073298200001E-4</v>
      </c>
      <c r="T164" s="1" t="s">
        <v>1199</v>
      </c>
      <c r="U164" t="s">
        <v>1200</v>
      </c>
      <c r="V164" t="s">
        <v>1201</v>
      </c>
      <c r="W164">
        <v>0.32600000000000001</v>
      </c>
      <c r="X164">
        <v>5.25</v>
      </c>
      <c r="Y164" t="s">
        <v>1734</v>
      </c>
    </row>
    <row r="165" spans="1:25" x14ac:dyDescent="0.25">
      <c r="A165">
        <v>55792</v>
      </c>
      <c r="B165" t="s">
        <v>1202</v>
      </c>
      <c r="C165" s="4" t="s">
        <v>1203</v>
      </c>
      <c r="D165" t="s">
        <v>37</v>
      </c>
      <c r="E165" t="s">
        <v>38</v>
      </c>
      <c r="F165">
        <v>27774423</v>
      </c>
      <c r="G165">
        <v>27774530</v>
      </c>
      <c r="H165">
        <v>27772673</v>
      </c>
      <c r="I165">
        <v>27772692</v>
      </c>
      <c r="J165">
        <v>27782571</v>
      </c>
      <c r="K165">
        <v>27782694</v>
      </c>
      <c r="L165">
        <v>55792</v>
      </c>
      <c r="M165" t="s">
        <v>1204</v>
      </c>
      <c r="N165" t="s">
        <v>152</v>
      </c>
      <c r="O165" t="s">
        <v>1205</v>
      </c>
      <c r="P165" t="s">
        <v>1206</v>
      </c>
      <c r="Q165">
        <v>256</v>
      </c>
      <c r="R165">
        <v>149</v>
      </c>
      <c r="S165">
        <v>2.37926796006E-4</v>
      </c>
      <c r="T165">
        <v>4.3115276528218803E-2</v>
      </c>
      <c r="U165" t="s">
        <v>1207</v>
      </c>
      <c r="V165" t="s">
        <v>1208</v>
      </c>
      <c r="W165">
        <v>0.23699999999999999</v>
      </c>
      <c r="X165">
        <v>7.6666666666666696</v>
      </c>
      <c r="Y165" t="s">
        <v>1734</v>
      </c>
    </row>
    <row r="166" spans="1:25" x14ac:dyDescent="0.25">
      <c r="A166">
        <v>56538</v>
      </c>
      <c r="B166" t="s">
        <v>318</v>
      </c>
      <c r="C166" s="4" t="s">
        <v>319</v>
      </c>
      <c r="D166" t="s">
        <v>57</v>
      </c>
      <c r="E166" t="s">
        <v>26</v>
      </c>
      <c r="F166">
        <v>67946437</v>
      </c>
      <c r="G166">
        <v>67946633</v>
      </c>
      <c r="H166">
        <v>67946170</v>
      </c>
      <c r="I166">
        <v>67946340</v>
      </c>
      <c r="J166">
        <v>67946936</v>
      </c>
      <c r="K166">
        <v>67947105</v>
      </c>
      <c r="L166">
        <v>56538</v>
      </c>
      <c r="M166" t="s">
        <v>1209</v>
      </c>
      <c r="N166" t="s">
        <v>28</v>
      </c>
      <c r="O166" t="s">
        <v>1210</v>
      </c>
      <c r="P166" t="s">
        <v>1211</v>
      </c>
      <c r="Q166">
        <v>345</v>
      </c>
      <c r="R166">
        <v>149</v>
      </c>
      <c r="S166">
        <v>1.15638986727E-4</v>
      </c>
      <c r="T166" s="1" t="s">
        <v>1212</v>
      </c>
      <c r="U166" t="s">
        <v>1213</v>
      </c>
      <c r="V166" t="s">
        <v>1214</v>
      </c>
      <c r="W166">
        <v>9.4E-2</v>
      </c>
      <c r="X166">
        <v>33.75</v>
      </c>
      <c r="Y166" t="s">
        <v>1734</v>
      </c>
    </row>
    <row r="167" spans="1:25" x14ac:dyDescent="0.25">
      <c r="A167">
        <v>56966</v>
      </c>
      <c r="B167" t="s">
        <v>1215</v>
      </c>
      <c r="C167" s="4" t="s">
        <v>1216</v>
      </c>
      <c r="D167" t="s">
        <v>37</v>
      </c>
      <c r="E167" t="s">
        <v>38</v>
      </c>
      <c r="F167">
        <v>73534823</v>
      </c>
      <c r="G167">
        <v>73534949</v>
      </c>
      <c r="H167">
        <v>73519774</v>
      </c>
      <c r="I167">
        <v>73520016</v>
      </c>
      <c r="J167">
        <v>73550266</v>
      </c>
      <c r="K167">
        <v>73550437</v>
      </c>
      <c r="L167">
        <v>56966</v>
      </c>
      <c r="M167" t="s">
        <v>1217</v>
      </c>
      <c r="N167" t="s">
        <v>368</v>
      </c>
      <c r="O167" t="s">
        <v>1218</v>
      </c>
      <c r="P167" t="s">
        <v>1219</v>
      </c>
      <c r="Q167">
        <v>275</v>
      </c>
      <c r="R167">
        <v>149</v>
      </c>
      <c r="S167">
        <v>1.35980984658E-4</v>
      </c>
      <c r="T167">
        <v>3.0547633969978401E-2</v>
      </c>
      <c r="U167" t="s">
        <v>1220</v>
      </c>
      <c r="V167" t="s">
        <v>1221</v>
      </c>
      <c r="W167">
        <v>0.15</v>
      </c>
      <c r="X167">
        <v>22.9166666666667</v>
      </c>
      <c r="Y167" t="s">
        <v>1734</v>
      </c>
    </row>
    <row r="168" spans="1:25" x14ac:dyDescent="0.25">
      <c r="A168">
        <v>58015</v>
      </c>
      <c r="B168" t="s">
        <v>1222</v>
      </c>
      <c r="C168" s="4" t="s">
        <v>1223</v>
      </c>
      <c r="D168" t="s">
        <v>37</v>
      </c>
      <c r="E168" t="s">
        <v>26</v>
      </c>
      <c r="F168">
        <v>38358442</v>
      </c>
      <c r="G168">
        <v>38358688</v>
      </c>
      <c r="H168">
        <v>38343293</v>
      </c>
      <c r="I168">
        <v>38343512</v>
      </c>
      <c r="J168">
        <v>38377142</v>
      </c>
      <c r="K168">
        <v>38377273</v>
      </c>
      <c r="L168">
        <v>58015</v>
      </c>
      <c r="M168" t="s">
        <v>1224</v>
      </c>
      <c r="N168" t="s">
        <v>1225</v>
      </c>
      <c r="O168" t="s">
        <v>1226</v>
      </c>
      <c r="P168" t="s">
        <v>1227</v>
      </c>
      <c r="Q168">
        <v>395</v>
      </c>
      <c r="R168">
        <v>149</v>
      </c>
      <c r="S168" s="1" t="s">
        <v>1228</v>
      </c>
      <c r="T168" s="1" t="s">
        <v>1229</v>
      </c>
      <c r="U168" t="s">
        <v>1230</v>
      </c>
      <c r="V168" t="s">
        <v>1231</v>
      </c>
      <c r="W168">
        <v>5.8000000000000003E-2</v>
      </c>
      <c r="X168">
        <v>19.4166666666667</v>
      </c>
      <c r="Y168" t="s">
        <v>1734</v>
      </c>
    </row>
    <row r="169" spans="1:25" x14ac:dyDescent="0.25">
      <c r="A169">
        <v>59956</v>
      </c>
      <c r="B169" t="s">
        <v>1232</v>
      </c>
      <c r="C169" s="4" t="s">
        <v>1233</v>
      </c>
      <c r="D169" t="s">
        <v>304</v>
      </c>
      <c r="E169" t="s">
        <v>26</v>
      </c>
      <c r="F169">
        <v>73718014</v>
      </c>
      <c r="G169">
        <v>73718165</v>
      </c>
      <c r="H169">
        <v>73713197</v>
      </c>
      <c r="I169">
        <v>73713332</v>
      </c>
      <c r="J169">
        <v>73719159</v>
      </c>
      <c r="K169">
        <v>73719299</v>
      </c>
      <c r="L169">
        <v>59956</v>
      </c>
      <c r="M169" t="s">
        <v>1234</v>
      </c>
      <c r="N169" t="s">
        <v>40</v>
      </c>
      <c r="O169" t="s">
        <v>1235</v>
      </c>
      <c r="P169" t="s">
        <v>985</v>
      </c>
      <c r="Q169">
        <v>300</v>
      </c>
      <c r="R169">
        <v>149</v>
      </c>
      <c r="S169" s="1" t="s">
        <v>1236</v>
      </c>
      <c r="T169">
        <v>6.1952619062611803E-3</v>
      </c>
      <c r="U169" t="s">
        <v>44</v>
      </c>
      <c r="V169" t="s">
        <v>1237</v>
      </c>
      <c r="W169">
        <v>0.312</v>
      </c>
      <c r="X169">
        <v>5</v>
      </c>
      <c r="Y169" t="s">
        <v>1734</v>
      </c>
    </row>
    <row r="170" spans="1:25" x14ac:dyDescent="0.25">
      <c r="A170">
        <v>60102</v>
      </c>
      <c r="B170" t="s">
        <v>1238</v>
      </c>
      <c r="C170" s="4" t="s">
        <v>1239</v>
      </c>
      <c r="D170" t="s">
        <v>196</v>
      </c>
      <c r="E170" t="s">
        <v>38</v>
      </c>
      <c r="F170">
        <v>198003014</v>
      </c>
      <c r="G170">
        <v>198003125</v>
      </c>
      <c r="H170">
        <v>197999265</v>
      </c>
      <c r="I170">
        <v>197999342</v>
      </c>
      <c r="J170">
        <v>198019252</v>
      </c>
      <c r="K170">
        <v>198019385</v>
      </c>
      <c r="L170">
        <v>60102</v>
      </c>
      <c r="M170" t="s">
        <v>1240</v>
      </c>
      <c r="N170" t="s">
        <v>640</v>
      </c>
      <c r="O170" t="s">
        <v>1241</v>
      </c>
      <c r="P170" t="s">
        <v>1242</v>
      </c>
      <c r="Q170">
        <v>260</v>
      </c>
      <c r="R170">
        <v>149</v>
      </c>
      <c r="S170">
        <v>2.4752440741200002E-4</v>
      </c>
      <c r="T170" s="1" t="s">
        <v>1243</v>
      </c>
      <c r="U170" t="s">
        <v>1244</v>
      </c>
      <c r="V170" t="s">
        <v>1245</v>
      </c>
      <c r="W170">
        <v>0.184</v>
      </c>
      <c r="X170">
        <v>8.75</v>
      </c>
      <c r="Y170" t="s">
        <v>1734</v>
      </c>
    </row>
    <row r="171" spans="1:25" x14ac:dyDescent="0.25">
      <c r="A171">
        <v>60872</v>
      </c>
      <c r="B171" t="s">
        <v>1246</v>
      </c>
      <c r="C171" s="4" t="s">
        <v>1247</v>
      </c>
      <c r="D171" t="s">
        <v>1248</v>
      </c>
      <c r="E171" t="s">
        <v>26</v>
      </c>
      <c r="F171">
        <v>32527407</v>
      </c>
      <c r="G171">
        <v>32527532</v>
      </c>
      <c r="H171">
        <v>32516971</v>
      </c>
      <c r="I171">
        <v>32518003</v>
      </c>
      <c r="J171">
        <v>32535768</v>
      </c>
      <c r="K171">
        <v>32535869</v>
      </c>
      <c r="L171">
        <v>60872</v>
      </c>
      <c r="M171" t="s">
        <v>1249</v>
      </c>
      <c r="N171" t="s">
        <v>28</v>
      </c>
      <c r="O171" t="s">
        <v>1250</v>
      </c>
      <c r="P171" t="s">
        <v>1251</v>
      </c>
      <c r="Q171">
        <v>274</v>
      </c>
      <c r="R171">
        <v>149</v>
      </c>
      <c r="S171">
        <v>1.54349756163E-4</v>
      </c>
      <c r="T171">
        <v>3.2989014707398498E-2</v>
      </c>
      <c r="U171" t="s">
        <v>1252</v>
      </c>
      <c r="V171" t="s">
        <v>1253</v>
      </c>
      <c r="W171">
        <v>0.106</v>
      </c>
      <c r="X171">
        <v>24.25</v>
      </c>
      <c r="Y171" t="s">
        <v>1734</v>
      </c>
    </row>
    <row r="172" spans="1:25" x14ac:dyDescent="0.25">
      <c r="A172">
        <v>62427</v>
      </c>
      <c r="B172" t="s">
        <v>207</v>
      </c>
      <c r="C172" s="4" t="s">
        <v>208</v>
      </c>
      <c r="D172" t="s">
        <v>115</v>
      </c>
      <c r="E172" t="s">
        <v>38</v>
      </c>
      <c r="F172">
        <v>1036066</v>
      </c>
      <c r="G172">
        <v>1036246</v>
      </c>
      <c r="H172">
        <v>1032558</v>
      </c>
      <c r="I172">
        <v>1032696</v>
      </c>
      <c r="J172">
        <v>1036415</v>
      </c>
      <c r="K172">
        <v>1036562</v>
      </c>
      <c r="L172">
        <v>62427</v>
      </c>
      <c r="M172" t="s">
        <v>1254</v>
      </c>
      <c r="N172" t="s">
        <v>28</v>
      </c>
      <c r="O172" t="s">
        <v>1255</v>
      </c>
      <c r="P172" t="s">
        <v>211</v>
      </c>
      <c r="Q172">
        <v>329</v>
      </c>
      <c r="R172">
        <v>149</v>
      </c>
      <c r="S172" s="1" t="s">
        <v>1256</v>
      </c>
      <c r="T172">
        <v>8.98886390078061E-4</v>
      </c>
      <c r="U172" t="s">
        <v>1257</v>
      </c>
      <c r="V172" t="s">
        <v>1258</v>
      </c>
      <c r="W172">
        <v>0.22500000000000001</v>
      </c>
      <c r="X172">
        <v>17</v>
      </c>
      <c r="Y172" t="s">
        <v>1734</v>
      </c>
    </row>
    <row r="173" spans="1:25" x14ac:dyDescent="0.25">
      <c r="A173">
        <v>62428</v>
      </c>
      <c r="B173" t="s">
        <v>207</v>
      </c>
      <c r="C173" s="4" t="s">
        <v>208</v>
      </c>
      <c r="D173" t="s">
        <v>115</v>
      </c>
      <c r="E173" t="s">
        <v>38</v>
      </c>
      <c r="F173">
        <v>1036129</v>
      </c>
      <c r="G173">
        <v>1036246</v>
      </c>
      <c r="H173">
        <v>1032558</v>
      </c>
      <c r="I173">
        <v>1032696</v>
      </c>
      <c r="J173">
        <v>1036415</v>
      </c>
      <c r="K173">
        <v>1036472</v>
      </c>
      <c r="L173">
        <v>62428</v>
      </c>
      <c r="M173" t="s">
        <v>1259</v>
      </c>
      <c r="N173" t="s">
        <v>28</v>
      </c>
      <c r="O173" t="s">
        <v>1260</v>
      </c>
      <c r="P173" t="s">
        <v>211</v>
      </c>
      <c r="Q173">
        <v>266</v>
      </c>
      <c r="R173">
        <v>149</v>
      </c>
      <c r="S173" s="1" t="s">
        <v>1261</v>
      </c>
      <c r="T173">
        <v>4.8661808954661902E-3</v>
      </c>
      <c r="U173" t="s">
        <v>1262</v>
      </c>
      <c r="V173" t="s">
        <v>1263</v>
      </c>
      <c r="W173">
        <v>0.107</v>
      </c>
      <c r="X173">
        <v>34.5</v>
      </c>
      <c r="Y173" t="s">
        <v>1734</v>
      </c>
    </row>
    <row r="174" spans="1:25" x14ac:dyDescent="0.25">
      <c r="A174">
        <v>64491</v>
      </c>
      <c r="B174" t="s">
        <v>1264</v>
      </c>
      <c r="C174" s="4" t="s">
        <v>1265</v>
      </c>
      <c r="D174" t="s">
        <v>77</v>
      </c>
      <c r="E174" t="s">
        <v>38</v>
      </c>
      <c r="F174">
        <v>59144537</v>
      </c>
      <c r="G174">
        <v>59144896</v>
      </c>
      <c r="H174">
        <v>59143496</v>
      </c>
      <c r="I174">
        <v>59143695</v>
      </c>
      <c r="J174">
        <v>59145826</v>
      </c>
      <c r="K174">
        <v>59145856</v>
      </c>
      <c r="L174">
        <v>64491</v>
      </c>
      <c r="M174" t="s">
        <v>1266</v>
      </c>
      <c r="N174" t="s">
        <v>59</v>
      </c>
      <c r="O174" t="s">
        <v>1267</v>
      </c>
      <c r="P174" t="s">
        <v>693</v>
      </c>
      <c r="Q174">
        <v>508</v>
      </c>
      <c r="R174">
        <v>149</v>
      </c>
      <c r="S174">
        <v>2.5143994234099999E-4</v>
      </c>
      <c r="T174" s="1" t="s">
        <v>1268</v>
      </c>
      <c r="U174" t="s">
        <v>1269</v>
      </c>
      <c r="V174" t="s">
        <v>1270</v>
      </c>
      <c r="W174">
        <v>0.3</v>
      </c>
      <c r="X174">
        <v>6.5833333333333304</v>
      </c>
      <c r="Y174" t="s">
        <v>1734</v>
      </c>
    </row>
    <row r="175" spans="1:25" x14ac:dyDescent="0.25">
      <c r="A175">
        <v>64557</v>
      </c>
      <c r="B175" t="s">
        <v>1271</v>
      </c>
      <c r="C175" s="4" t="s">
        <v>1272</v>
      </c>
      <c r="D175" t="s">
        <v>99</v>
      </c>
      <c r="E175" t="s">
        <v>26</v>
      </c>
      <c r="F175">
        <v>43649726</v>
      </c>
      <c r="G175">
        <v>43649879</v>
      </c>
      <c r="H175">
        <v>43647916</v>
      </c>
      <c r="I175">
        <v>43648066</v>
      </c>
      <c r="J175">
        <v>43664417</v>
      </c>
      <c r="K175">
        <v>43664543</v>
      </c>
      <c r="L175">
        <v>64557</v>
      </c>
      <c r="M175" t="s">
        <v>1273</v>
      </c>
      <c r="N175" t="s">
        <v>59</v>
      </c>
      <c r="O175" t="s">
        <v>1274</v>
      </c>
      <c r="P175" t="s">
        <v>1275</v>
      </c>
      <c r="Q175">
        <v>302</v>
      </c>
      <c r="R175">
        <v>149</v>
      </c>
      <c r="S175" s="1" t="s">
        <v>1276</v>
      </c>
      <c r="T175">
        <v>1.53343104000875E-2</v>
      </c>
      <c r="U175" t="s">
        <v>1277</v>
      </c>
      <c r="V175" t="s">
        <v>1278</v>
      </c>
      <c r="W175">
        <v>0.26100000000000001</v>
      </c>
      <c r="X175">
        <v>8.25</v>
      </c>
      <c r="Y175" t="s">
        <v>1734</v>
      </c>
    </row>
    <row r="176" spans="1:25" x14ac:dyDescent="0.25">
      <c r="A176">
        <v>66429</v>
      </c>
      <c r="B176" t="s">
        <v>1279</v>
      </c>
      <c r="C176" s="4" t="s">
        <v>349</v>
      </c>
      <c r="D176" t="s">
        <v>37</v>
      </c>
      <c r="E176" t="s">
        <v>26</v>
      </c>
      <c r="F176">
        <v>95123286</v>
      </c>
      <c r="G176">
        <v>95123826</v>
      </c>
      <c r="H176">
        <v>95117864</v>
      </c>
      <c r="I176">
        <v>95117945</v>
      </c>
      <c r="J176">
        <v>95148884</v>
      </c>
      <c r="K176">
        <v>95150267</v>
      </c>
      <c r="L176">
        <v>66429</v>
      </c>
      <c r="M176" t="s">
        <v>1280</v>
      </c>
      <c r="N176" t="s">
        <v>28</v>
      </c>
      <c r="O176" t="s">
        <v>1281</v>
      </c>
      <c r="P176" t="s">
        <v>1282</v>
      </c>
      <c r="Q176">
        <v>689</v>
      </c>
      <c r="R176">
        <v>149</v>
      </c>
      <c r="S176" s="1" t="s">
        <v>1283</v>
      </c>
      <c r="T176" s="1" t="s">
        <v>1284</v>
      </c>
      <c r="U176" t="s">
        <v>1285</v>
      </c>
      <c r="V176" t="s">
        <v>1286</v>
      </c>
      <c r="W176">
        <v>0.20599999999999999</v>
      </c>
      <c r="X176">
        <v>8.5</v>
      </c>
      <c r="Y176" t="s">
        <v>1734</v>
      </c>
    </row>
    <row r="177" spans="1:25" x14ac:dyDescent="0.25">
      <c r="A177">
        <v>68288</v>
      </c>
      <c r="B177" t="s">
        <v>1287</v>
      </c>
      <c r="C177" s="4" t="s">
        <v>1288</v>
      </c>
      <c r="D177" t="s">
        <v>84</v>
      </c>
      <c r="E177" t="s">
        <v>38</v>
      </c>
      <c r="F177">
        <v>100102674</v>
      </c>
      <c r="G177">
        <v>100102781</v>
      </c>
      <c r="H177">
        <v>100101865</v>
      </c>
      <c r="I177">
        <v>100101968</v>
      </c>
      <c r="J177">
        <v>100103408</v>
      </c>
      <c r="K177">
        <v>100103519</v>
      </c>
      <c r="L177">
        <v>68288</v>
      </c>
      <c r="M177" t="s">
        <v>1289</v>
      </c>
      <c r="N177" t="s">
        <v>40</v>
      </c>
      <c r="O177" t="s">
        <v>1290</v>
      </c>
      <c r="P177" t="s">
        <v>985</v>
      </c>
      <c r="Q177">
        <v>256</v>
      </c>
      <c r="R177">
        <v>149</v>
      </c>
      <c r="S177" s="1" t="s">
        <v>1291</v>
      </c>
      <c r="T177">
        <v>8.4401680029834707E-3</v>
      </c>
      <c r="U177" t="s">
        <v>44</v>
      </c>
      <c r="V177" t="s">
        <v>1292</v>
      </c>
      <c r="W177">
        <v>0.33100000000000002</v>
      </c>
      <c r="X177">
        <v>5.4166666666666696</v>
      </c>
      <c r="Y177" t="s">
        <v>1734</v>
      </c>
    </row>
    <row r="178" spans="1:25" x14ac:dyDescent="0.25">
      <c r="A178">
        <v>71235</v>
      </c>
      <c r="B178" t="s">
        <v>1293</v>
      </c>
      <c r="C178" s="4" t="s">
        <v>1294</v>
      </c>
      <c r="D178" t="s">
        <v>84</v>
      </c>
      <c r="E178" t="s">
        <v>26</v>
      </c>
      <c r="F178">
        <v>30579230</v>
      </c>
      <c r="G178">
        <v>30579314</v>
      </c>
      <c r="H178">
        <v>30566421</v>
      </c>
      <c r="I178">
        <v>30568989</v>
      </c>
      <c r="J178">
        <v>30584710</v>
      </c>
      <c r="K178">
        <v>30584808</v>
      </c>
      <c r="L178">
        <v>71235</v>
      </c>
      <c r="M178" t="s">
        <v>1295</v>
      </c>
      <c r="N178" t="s">
        <v>59</v>
      </c>
      <c r="O178" t="s">
        <v>1296</v>
      </c>
      <c r="P178" t="s">
        <v>87</v>
      </c>
      <c r="Q178">
        <v>233</v>
      </c>
      <c r="R178">
        <v>149</v>
      </c>
      <c r="S178">
        <v>1.3847351747700001E-4</v>
      </c>
      <c r="T178" s="1" t="s">
        <v>1297</v>
      </c>
      <c r="U178" t="s">
        <v>1298</v>
      </c>
      <c r="V178" t="s">
        <v>1299</v>
      </c>
      <c r="W178">
        <v>0.22</v>
      </c>
      <c r="X178">
        <v>6.25</v>
      </c>
      <c r="Y178" t="s">
        <v>1734</v>
      </c>
    </row>
    <row r="179" spans="1:25" x14ac:dyDescent="0.25">
      <c r="A179">
        <v>72996</v>
      </c>
      <c r="B179" t="s">
        <v>1300</v>
      </c>
      <c r="C179" s="4" t="s">
        <v>1301</v>
      </c>
      <c r="D179" t="s">
        <v>304</v>
      </c>
      <c r="E179" t="s">
        <v>26</v>
      </c>
      <c r="F179">
        <v>101782838</v>
      </c>
      <c r="G179">
        <v>101782924</v>
      </c>
      <c r="H179">
        <v>101782477</v>
      </c>
      <c r="I179">
        <v>101782597</v>
      </c>
      <c r="J179">
        <v>101783272</v>
      </c>
      <c r="K179">
        <v>101783375</v>
      </c>
      <c r="L179">
        <v>72996</v>
      </c>
      <c r="M179" t="s">
        <v>1302</v>
      </c>
      <c r="N179" t="s">
        <v>59</v>
      </c>
      <c r="O179" t="s">
        <v>1303</v>
      </c>
      <c r="P179" t="s">
        <v>1304</v>
      </c>
      <c r="Q179">
        <v>235</v>
      </c>
      <c r="R179">
        <v>149</v>
      </c>
      <c r="S179">
        <v>1.3213388344799999E-4</v>
      </c>
      <c r="T179">
        <v>3.0089878580332699E-2</v>
      </c>
      <c r="U179" t="s">
        <v>1305</v>
      </c>
      <c r="V179" t="s">
        <v>1306</v>
      </c>
      <c r="W179">
        <v>0.16200000000000001</v>
      </c>
      <c r="X179">
        <v>8.9166666666666696</v>
      </c>
      <c r="Y179" t="s">
        <v>1734</v>
      </c>
    </row>
    <row r="180" spans="1:25" x14ac:dyDescent="0.25">
      <c r="A180">
        <v>73362</v>
      </c>
      <c r="B180" t="s">
        <v>75</v>
      </c>
      <c r="C180" s="4" t="s">
        <v>76</v>
      </c>
      <c r="D180" t="s">
        <v>77</v>
      </c>
      <c r="E180" t="s">
        <v>38</v>
      </c>
      <c r="F180">
        <v>118471661</v>
      </c>
      <c r="G180">
        <v>118471985</v>
      </c>
      <c r="H180">
        <v>118468774</v>
      </c>
      <c r="I180">
        <v>118468844</v>
      </c>
      <c r="J180">
        <v>118474178</v>
      </c>
      <c r="K180">
        <v>118474315</v>
      </c>
      <c r="L180">
        <v>73362</v>
      </c>
      <c r="M180" s="2">
        <v>155205266</v>
      </c>
      <c r="N180" t="s">
        <v>78</v>
      </c>
      <c r="O180" s="2">
        <v>177240199</v>
      </c>
      <c r="P180" t="s">
        <v>79</v>
      </c>
      <c r="Q180">
        <v>473</v>
      </c>
      <c r="R180">
        <v>149</v>
      </c>
      <c r="S180" s="1" t="s">
        <v>1307</v>
      </c>
      <c r="T180">
        <v>1.6531445498352199E-2</v>
      </c>
      <c r="U180" t="s">
        <v>1308</v>
      </c>
      <c r="V180" t="s">
        <v>1309</v>
      </c>
      <c r="W180">
        <v>8.6999999999999994E-2</v>
      </c>
      <c r="X180">
        <v>106.166666666667</v>
      </c>
      <c r="Y180" t="s">
        <v>1734</v>
      </c>
    </row>
    <row r="181" spans="1:25" x14ac:dyDescent="0.25">
      <c r="A181">
        <v>74765</v>
      </c>
      <c r="B181" t="s">
        <v>1310</v>
      </c>
      <c r="C181" s="4" t="s">
        <v>1311</v>
      </c>
      <c r="D181" t="s">
        <v>84</v>
      </c>
      <c r="E181" t="s">
        <v>38</v>
      </c>
      <c r="F181">
        <v>151034272</v>
      </c>
      <c r="G181">
        <v>151034428</v>
      </c>
      <c r="H181">
        <v>151032843</v>
      </c>
      <c r="I181">
        <v>151033061</v>
      </c>
      <c r="J181">
        <v>151034504</v>
      </c>
      <c r="K181">
        <v>151034547</v>
      </c>
      <c r="L181">
        <v>74765</v>
      </c>
      <c r="M181" t="s">
        <v>1312</v>
      </c>
      <c r="N181" t="s">
        <v>59</v>
      </c>
      <c r="O181" t="s">
        <v>1313</v>
      </c>
      <c r="P181" t="s">
        <v>1314</v>
      </c>
      <c r="Q181">
        <v>305</v>
      </c>
      <c r="R181">
        <v>149</v>
      </c>
      <c r="S181">
        <v>1.1178647851799999E-4</v>
      </c>
      <c r="T181" s="1" t="s">
        <v>1315</v>
      </c>
      <c r="U181" t="s">
        <v>1316</v>
      </c>
      <c r="V181" t="s">
        <v>1317</v>
      </c>
      <c r="W181">
        <v>0.121</v>
      </c>
      <c r="X181">
        <v>21.0833333333333</v>
      </c>
      <c r="Y181" t="s">
        <v>1734</v>
      </c>
    </row>
    <row r="182" spans="1:25" x14ac:dyDescent="0.25">
      <c r="A182">
        <v>75784</v>
      </c>
      <c r="B182" t="s">
        <v>1318</v>
      </c>
      <c r="C182" s="4" t="s">
        <v>1319</v>
      </c>
      <c r="D182" t="s">
        <v>495</v>
      </c>
      <c r="E182" t="s">
        <v>26</v>
      </c>
      <c r="F182">
        <v>30929200</v>
      </c>
      <c r="G182">
        <v>30929311</v>
      </c>
      <c r="H182">
        <v>30918965</v>
      </c>
      <c r="I182">
        <v>30919106</v>
      </c>
      <c r="J182">
        <v>30935162</v>
      </c>
      <c r="K182">
        <v>30935304</v>
      </c>
      <c r="L182">
        <v>75784</v>
      </c>
      <c r="M182" t="s">
        <v>1320</v>
      </c>
      <c r="N182" t="s">
        <v>40</v>
      </c>
      <c r="O182" t="s">
        <v>1321</v>
      </c>
      <c r="P182" t="s">
        <v>1322</v>
      </c>
      <c r="Q182">
        <v>260</v>
      </c>
      <c r="R182">
        <v>149</v>
      </c>
      <c r="S182" s="1" t="s">
        <v>1323</v>
      </c>
      <c r="T182">
        <v>2.9763825988644E-3</v>
      </c>
      <c r="U182" t="s">
        <v>44</v>
      </c>
      <c r="V182" t="s">
        <v>1324</v>
      </c>
      <c r="W182">
        <v>0.248</v>
      </c>
      <c r="X182">
        <v>6.75</v>
      </c>
      <c r="Y182" t="s">
        <v>1734</v>
      </c>
    </row>
    <row r="183" spans="1:25" x14ac:dyDescent="0.25">
      <c r="A183">
        <v>76165</v>
      </c>
      <c r="B183" t="s">
        <v>1325</v>
      </c>
      <c r="C183" s="4" t="s">
        <v>1326</v>
      </c>
      <c r="D183" t="s">
        <v>130</v>
      </c>
      <c r="E183" t="s">
        <v>38</v>
      </c>
      <c r="F183">
        <v>82424418</v>
      </c>
      <c r="G183">
        <v>82424503</v>
      </c>
      <c r="H183">
        <v>82419748</v>
      </c>
      <c r="I183">
        <v>82419883</v>
      </c>
      <c r="J183">
        <v>82428557</v>
      </c>
      <c r="K183">
        <v>82428645</v>
      </c>
      <c r="L183">
        <v>76165</v>
      </c>
      <c r="M183" t="s">
        <v>1327</v>
      </c>
      <c r="N183" t="s">
        <v>40</v>
      </c>
      <c r="O183" t="s">
        <v>585</v>
      </c>
      <c r="P183" t="s">
        <v>320</v>
      </c>
      <c r="Q183">
        <v>234</v>
      </c>
      <c r="R183">
        <v>149</v>
      </c>
      <c r="S183" s="1" t="s">
        <v>1328</v>
      </c>
      <c r="T183" s="1" t="s">
        <v>860</v>
      </c>
      <c r="U183" t="s">
        <v>44</v>
      </c>
      <c r="V183" t="s">
        <v>1329</v>
      </c>
      <c r="W183">
        <v>0.20499999999999999</v>
      </c>
      <c r="X183">
        <v>9.6666666666666696</v>
      </c>
      <c r="Y183" t="s">
        <v>1734</v>
      </c>
    </row>
    <row r="184" spans="1:25" x14ac:dyDescent="0.25">
      <c r="A184">
        <v>77959</v>
      </c>
      <c r="B184" t="s">
        <v>1330</v>
      </c>
      <c r="C184" s="4" t="s">
        <v>1331</v>
      </c>
      <c r="D184" t="s">
        <v>257</v>
      </c>
      <c r="E184" t="s">
        <v>26</v>
      </c>
      <c r="F184">
        <v>116723066</v>
      </c>
      <c r="G184">
        <v>116723223</v>
      </c>
      <c r="H184">
        <v>116720295</v>
      </c>
      <c r="I184">
        <v>116720447</v>
      </c>
      <c r="J184">
        <v>116737789</v>
      </c>
      <c r="K184">
        <v>116738069</v>
      </c>
      <c r="L184">
        <v>77959</v>
      </c>
      <c r="M184" t="s">
        <v>1332</v>
      </c>
      <c r="N184" t="s">
        <v>68</v>
      </c>
      <c r="O184" t="s">
        <v>1333</v>
      </c>
      <c r="P184" t="s">
        <v>119</v>
      </c>
      <c r="Q184">
        <v>306</v>
      </c>
      <c r="R184">
        <v>149</v>
      </c>
      <c r="S184" s="1" t="s">
        <v>1334</v>
      </c>
      <c r="T184">
        <v>2.1131013456503599E-2</v>
      </c>
      <c r="U184" t="s">
        <v>1335</v>
      </c>
      <c r="V184" t="s">
        <v>1336</v>
      </c>
      <c r="W184">
        <v>0.11899999999999999</v>
      </c>
      <c r="X184">
        <v>25.0833333333333</v>
      </c>
      <c r="Y184" t="s">
        <v>1734</v>
      </c>
    </row>
    <row r="185" spans="1:25" x14ac:dyDescent="0.25">
      <c r="A185">
        <v>79047</v>
      </c>
      <c r="B185" t="s">
        <v>1337</v>
      </c>
      <c r="C185" s="4" t="s">
        <v>1338</v>
      </c>
      <c r="D185" t="s">
        <v>196</v>
      </c>
      <c r="E185" t="s">
        <v>26</v>
      </c>
      <c r="F185">
        <v>108051938</v>
      </c>
      <c r="G185">
        <v>108051970</v>
      </c>
      <c r="H185">
        <v>108043090</v>
      </c>
      <c r="I185">
        <v>108047292</v>
      </c>
      <c r="J185">
        <v>108057476</v>
      </c>
      <c r="K185">
        <v>108057569</v>
      </c>
      <c r="L185">
        <v>79047</v>
      </c>
      <c r="M185" t="s">
        <v>1339</v>
      </c>
      <c r="N185" t="s">
        <v>1053</v>
      </c>
      <c r="O185" t="s">
        <v>1340</v>
      </c>
      <c r="P185" t="s">
        <v>1341</v>
      </c>
      <c r="Q185">
        <v>181</v>
      </c>
      <c r="R185">
        <v>149</v>
      </c>
      <c r="S185">
        <v>1.3016085063399999E-4</v>
      </c>
      <c r="T185">
        <v>2.9757346834616099E-2</v>
      </c>
      <c r="U185" t="s">
        <v>1342</v>
      </c>
      <c r="V185" t="s">
        <v>1343</v>
      </c>
      <c r="W185">
        <v>0.13</v>
      </c>
      <c r="X185">
        <v>13</v>
      </c>
      <c r="Y185" t="s">
        <v>1734</v>
      </c>
    </row>
    <row r="186" spans="1:25" x14ac:dyDescent="0.25">
      <c r="A186">
        <v>82026</v>
      </c>
      <c r="B186" t="s">
        <v>1344</v>
      </c>
      <c r="C186" s="4" t="s">
        <v>1345</v>
      </c>
      <c r="D186" t="s">
        <v>196</v>
      </c>
      <c r="E186" t="s">
        <v>26</v>
      </c>
      <c r="F186">
        <v>24297225</v>
      </c>
      <c r="G186">
        <v>24297371</v>
      </c>
      <c r="H186">
        <v>24228937</v>
      </c>
      <c r="I186">
        <v>24229001</v>
      </c>
      <c r="J186">
        <v>24318357</v>
      </c>
      <c r="K186">
        <v>24318494</v>
      </c>
      <c r="L186">
        <v>82026</v>
      </c>
      <c r="M186" t="s">
        <v>1346</v>
      </c>
      <c r="N186" t="s">
        <v>600</v>
      </c>
      <c r="O186" t="s">
        <v>1347</v>
      </c>
      <c r="P186" t="s">
        <v>1348</v>
      </c>
      <c r="Q186">
        <v>295</v>
      </c>
      <c r="R186">
        <v>149</v>
      </c>
      <c r="S186" s="1" t="s">
        <v>1349</v>
      </c>
      <c r="T186">
        <v>2.03162060549558E-2</v>
      </c>
      <c r="U186" t="s">
        <v>1350</v>
      </c>
      <c r="V186" t="s">
        <v>1351</v>
      </c>
      <c r="W186">
        <v>0.40300000000000002</v>
      </c>
      <c r="X186">
        <v>8.5</v>
      </c>
      <c r="Y186" t="s">
        <v>1734</v>
      </c>
    </row>
    <row r="187" spans="1:25" x14ac:dyDescent="0.25">
      <c r="A187">
        <v>83788</v>
      </c>
      <c r="B187" t="s">
        <v>1352</v>
      </c>
      <c r="C187" s="4" t="s">
        <v>1353</v>
      </c>
      <c r="D187" t="s">
        <v>239</v>
      </c>
      <c r="E187" t="s">
        <v>38</v>
      </c>
      <c r="F187">
        <v>42361095</v>
      </c>
      <c r="G187">
        <v>42361202</v>
      </c>
      <c r="H187">
        <v>42357319</v>
      </c>
      <c r="I187">
        <v>42357392</v>
      </c>
      <c r="J187">
        <v>42361294</v>
      </c>
      <c r="K187">
        <v>42361365</v>
      </c>
      <c r="L187">
        <v>83788</v>
      </c>
      <c r="M187" t="s">
        <v>1354</v>
      </c>
      <c r="N187" t="s">
        <v>1355</v>
      </c>
      <c r="O187" t="s">
        <v>1053</v>
      </c>
      <c r="P187" t="s">
        <v>1356</v>
      </c>
      <c r="Q187">
        <v>256</v>
      </c>
      <c r="R187">
        <v>149</v>
      </c>
      <c r="S187" s="1" t="s">
        <v>1357</v>
      </c>
      <c r="T187">
        <v>2.2274265944805301E-2</v>
      </c>
      <c r="U187" t="s">
        <v>1358</v>
      </c>
      <c r="V187" t="s">
        <v>1359</v>
      </c>
      <c r="W187">
        <v>0.11899999999999999</v>
      </c>
      <c r="X187">
        <v>10.5</v>
      </c>
      <c r="Y187" t="s">
        <v>1734</v>
      </c>
    </row>
    <row r="188" spans="1:25" x14ac:dyDescent="0.25">
      <c r="A188">
        <v>83894</v>
      </c>
      <c r="B188" t="s">
        <v>1360</v>
      </c>
      <c r="C188" s="4" t="s">
        <v>1361</v>
      </c>
      <c r="D188" t="s">
        <v>115</v>
      </c>
      <c r="E188" t="s">
        <v>26</v>
      </c>
      <c r="F188">
        <v>52893383</v>
      </c>
      <c r="G188">
        <v>52893619</v>
      </c>
      <c r="H188">
        <v>52891228</v>
      </c>
      <c r="I188">
        <v>52891346</v>
      </c>
      <c r="J188">
        <v>52897519</v>
      </c>
      <c r="K188">
        <v>52897655</v>
      </c>
      <c r="L188">
        <v>83894</v>
      </c>
      <c r="M188" t="s">
        <v>1346</v>
      </c>
      <c r="N188" t="s">
        <v>68</v>
      </c>
      <c r="O188" t="s">
        <v>1362</v>
      </c>
      <c r="P188" t="s">
        <v>1275</v>
      </c>
      <c r="Q188">
        <v>385</v>
      </c>
      <c r="R188">
        <v>149</v>
      </c>
      <c r="S188" s="1" t="s">
        <v>1363</v>
      </c>
      <c r="T188" s="1" t="s">
        <v>1364</v>
      </c>
      <c r="U188" t="s">
        <v>738</v>
      </c>
      <c r="V188" t="s">
        <v>1365</v>
      </c>
      <c r="W188">
        <v>0.26600000000000001</v>
      </c>
      <c r="X188">
        <v>9</v>
      </c>
      <c r="Y188" t="s">
        <v>1734</v>
      </c>
    </row>
    <row r="189" spans="1:25" x14ac:dyDescent="0.25">
      <c r="A189">
        <v>84735</v>
      </c>
      <c r="B189" t="s">
        <v>1366</v>
      </c>
      <c r="C189" s="4" t="s">
        <v>1367</v>
      </c>
      <c r="D189" t="s">
        <v>239</v>
      </c>
      <c r="E189" t="s">
        <v>38</v>
      </c>
      <c r="F189">
        <v>27516319</v>
      </c>
      <c r="G189">
        <v>27516398</v>
      </c>
      <c r="H189">
        <v>27511835</v>
      </c>
      <c r="I189">
        <v>27511910</v>
      </c>
      <c r="J189">
        <v>27518037</v>
      </c>
      <c r="K189">
        <v>27518072</v>
      </c>
      <c r="L189">
        <v>84735</v>
      </c>
      <c r="M189" t="s">
        <v>1368</v>
      </c>
      <c r="N189" t="s">
        <v>1369</v>
      </c>
      <c r="O189" t="s">
        <v>1370</v>
      </c>
      <c r="P189" t="s">
        <v>1371</v>
      </c>
      <c r="Q189">
        <v>228</v>
      </c>
      <c r="R189">
        <v>149</v>
      </c>
      <c r="S189">
        <v>1.2831418747800001E-4</v>
      </c>
      <c r="T189" s="1" t="s">
        <v>1372</v>
      </c>
      <c r="U189" t="s">
        <v>1373</v>
      </c>
      <c r="V189" t="s">
        <v>1374</v>
      </c>
      <c r="W189">
        <v>0.20799999999999999</v>
      </c>
      <c r="X189">
        <v>13.5</v>
      </c>
      <c r="Y189" t="s">
        <v>1734</v>
      </c>
    </row>
    <row r="190" spans="1:25" x14ac:dyDescent="0.25">
      <c r="A190">
        <v>84765</v>
      </c>
      <c r="B190" t="s">
        <v>1375</v>
      </c>
      <c r="C190" s="4" t="s">
        <v>1376</v>
      </c>
      <c r="D190" t="s">
        <v>239</v>
      </c>
      <c r="E190" t="s">
        <v>38</v>
      </c>
      <c r="F190">
        <v>28113663</v>
      </c>
      <c r="G190">
        <v>28113822</v>
      </c>
      <c r="H190">
        <v>28113018</v>
      </c>
      <c r="I190">
        <v>28113173</v>
      </c>
      <c r="J190">
        <v>28129501</v>
      </c>
      <c r="K190">
        <v>28129663</v>
      </c>
      <c r="L190">
        <v>84765</v>
      </c>
      <c r="M190" t="s">
        <v>1377</v>
      </c>
      <c r="N190" t="s">
        <v>1378</v>
      </c>
      <c r="O190" t="s">
        <v>1226</v>
      </c>
      <c r="P190" t="s">
        <v>1379</v>
      </c>
      <c r="Q190">
        <v>308</v>
      </c>
      <c r="R190">
        <v>149</v>
      </c>
      <c r="S190">
        <v>1.5065329204600001E-4</v>
      </c>
      <c r="T190">
        <v>3.2455531249495399E-2</v>
      </c>
      <c r="U190" t="s">
        <v>1380</v>
      </c>
      <c r="V190" t="s">
        <v>1381</v>
      </c>
      <c r="W190">
        <v>9.8000000000000004E-2</v>
      </c>
      <c r="X190">
        <v>12.8333333333333</v>
      </c>
      <c r="Y190" t="s">
        <v>1734</v>
      </c>
    </row>
    <row r="191" spans="1:25" x14ac:dyDescent="0.25">
      <c r="A191">
        <v>85933</v>
      </c>
      <c r="B191" t="s">
        <v>1382</v>
      </c>
      <c r="C191" s="4" t="s">
        <v>1383</v>
      </c>
      <c r="D191" t="s">
        <v>25</v>
      </c>
      <c r="E191" t="s">
        <v>26</v>
      </c>
      <c r="F191">
        <v>96357410</v>
      </c>
      <c r="G191">
        <v>96357551</v>
      </c>
      <c r="H191">
        <v>96352037</v>
      </c>
      <c r="I191">
        <v>96352109</v>
      </c>
      <c r="J191">
        <v>96360153</v>
      </c>
      <c r="K191">
        <v>96360221</v>
      </c>
      <c r="L191">
        <v>85933</v>
      </c>
      <c r="M191" t="s">
        <v>1384</v>
      </c>
      <c r="N191" t="s">
        <v>1385</v>
      </c>
      <c r="O191" t="s">
        <v>368</v>
      </c>
      <c r="P191" t="s">
        <v>1386</v>
      </c>
      <c r="Q191">
        <v>290</v>
      </c>
      <c r="R191">
        <v>149</v>
      </c>
      <c r="S191" s="1" t="s">
        <v>1387</v>
      </c>
      <c r="T191">
        <v>3.1287851207105798E-3</v>
      </c>
      <c r="U191" t="s">
        <v>1388</v>
      </c>
      <c r="V191" t="s">
        <v>1389</v>
      </c>
      <c r="W191">
        <v>0.17</v>
      </c>
      <c r="X191">
        <v>10.4166666666667</v>
      </c>
      <c r="Y191" t="s">
        <v>1734</v>
      </c>
    </row>
    <row r="192" spans="1:25" x14ac:dyDescent="0.25">
      <c r="A192">
        <v>87170</v>
      </c>
      <c r="B192" t="s">
        <v>1390</v>
      </c>
      <c r="C192" s="4" t="s">
        <v>1391</v>
      </c>
      <c r="D192" t="s">
        <v>25</v>
      </c>
      <c r="E192" t="s">
        <v>38</v>
      </c>
      <c r="F192">
        <v>131504188</v>
      </c>
      <c r="G192">
        <v>131504340</v>
      </c>
      <c r="H192">
        <v>131502788</v>
      </c>
      <c r="I192">
        <v>131503073</v>
      </c>
      <c r="J192">
        <v>131506113</v>
      </c>
      <c r="K192">
        <v>131506220</v>
      </c>
      <c r="L192">
        <v>87170</v>
      </c>
      <c r="M192" t="s">
        <v>1392</v>
      </c>
      <c r="N192" t="s">
        <v>1393</v>
      </c>
      <c r="O192" t="s">
        <v>1394</v>
      </c>
      <c r="P192" t="s">
        <v>1395</v>
      </c>
      <c r="Q192">
        <v>301</v>
      </c>
      <c r="R192">
        <v>149</v>
      </c>
      <c r="S192">
        <v>2.14132346003E-4</v>
      </c>
      <c r="T192">
        <v>3.9858502861535701E-2</v>
      </c>
      <c r="U192" t="s">
        <v>1396</v>
      </c>
      <c r="V192" t="s">
        <v>1397</v>
      </c>
      <c r="W192">
        <v>0.151</v>
      </c>
      <c r="X192">
        <v>30.5</v>
      </c>
      <c r="Y192" t="s">
        <v>1734</v>
      </c>
    </row>
    <row r="193" spans="1:25" x14ac:dyDescent="0.25">
      <c r="A193">
        <v>87180</v>
      </c>
      <c r="B193" t="s">
        <v>1390</v>
      </c>
      <c r="C193" s="4" t="s">
        <v>1391</v>
      </c>
      <c r="D193" t="s">
        <v>25</v>
      </c>
      <c r="E193" t="s">
        <v>38</v>
      </c>
      <c r="F193">
        <v>131504188</v>
      </c>
      <c r="G193">
        <v>131504649</v>
      </c>
      <c r="H193">
        <v>131503009</v>
      </c>
      <c r="I193">
        <v>131503073</v>
      </c>
      <c r="J193">
        <v>131506113</v>
      </c>
      <c r="K193">
        <v>131506220</v>
      </c>
      <c r="L193">
        <v>87180</v>
      </c>
      <c r="M193" t="s">
        <v>1398</v>
      </c>
      <c r="N193" t="s">
        <v>1393</v>
      </c>
      <c r="O193" t="s">
        <v>1399</v>
      </c>
      <c r="P193" t="s">
        <v>1395</v>
      </c>
      <c r="Q193">
        <v>610</v>
      </c>
      <c r="R193">
        <v>149</v>
      </c>
      <c r="S193">
        <v>1.4858836332399999E-4</v>
      </c>
      <c r="T193">
        <v>3.2362545531967199E-2</v>
      </c>
      <c r="U193" t="s">
        <v>1400</v>
      </c>
      <c r="V193" t="s">
        <v>1401</v>
      </c>
      <c r="W193">
        <v>0.27100000000000002</v>
      </c>
      <c r="X193">
        <v>30.5</v>
      </c>
      <c r="Y193" t="s">
        <v>1734</v>
      </c>
    </row>
    <row r="194" spans="1:25" x14ac:dyDescent="0.25">
      <c r="A194">
        <v>87446</v>
      </c>
      <c r="B194" t="s">
        <v>1402</v>
      </c>
      <c r="C194" s="4" t="s">
        <v>1403</v>
      </c>
      <c r="D194" t="s">
        <v>25</v>
      </c>
      <c r="E194" t="s">
        <v>38</v>
      </c>
      <c r="F194">
        <v>20658690</v>
      </c>
      <c r="G194">
        <v>20658826</v>
      </c>
      <c r="H194">
        <v>20658308</v>
      </c>
      <c r="I194">
        <v>20658459</v>
      </c>
      <c r="J194">
        <v>20715321</v>
      </c>
      <c r="K194">
        <v>20715410</v>
      </c>
      <c r="L194">
        <v>87446</v>
      </c>
      <c r="M194" t="s">
        <v>1404</v>
      </c>
      <c r="N194" t="s">
        <v>1405</v>
      </c>
      <c r="O194" t="s">
        <v>1406</v>
      </c>
      <c r="P194" t="s">
        <v>1407</v>
      </c>
      <c r="Q194">
        <v>285</v>
      </c>
      <c r="R194">
        <v>149</v>
      </c>
      <c r="S194">
        <v>1.90976881134E-4</v>
      </c>
      <c r="T194" s="1" t="s">
        <v>1408</v>
      </c>
      <c r="U194" t="s">
        <v>1409</v>
      </c>
      <c r="V194" t="s">
        <v>1410</v>
      </c>
      <c r="W194">
        <v>0.19900000000000001</v>
      </c>
      <c r="X194">
        <v>16</v>
      </c>
      <c r="Y194" t="s">
        <v>1734</v>
      </c>
    </row>
    <row r="195" spans="1:25" x14ac:dyDescent="0.25">
      <c r="A195">
        <v>87513</v>
      </c>
      <c r="B195" t="s">
        <v>1411</v>
      </c>
      <c r="C195" s="4" t="s">
        <v>1412</v>
      </c>
      <c r="D195" t="s">
        <v>25</v>
      </c>
      <c r="E195" t="s">
        <v>38</v>
      </c>
      <c r="F195">
        <v>471445</v>
      </c>
      <c r="G195">
        <v>471586</v>
      </c>
      <c r="H195">
        <v>470555</v>
      </c>
      <c r="I195">
        <v>470677</v>
      </c>
      <c r="J195">
        <v>473193</v>
      </c>
      <c r="K195">
        <v>473273</v>
      </c>
      <c r="L195">
        <v>87513</v>
      </c>
      <c r="M195" t="s">
        <v>1413</v>
      </c>
      <c r="N195" t="s">
        <v>68</v>
      </c>
      <c r="O195" t="s">
        <v>1414</v>
      </c>
      <c r="P195" t="s">
        <v>1415</v>
      </c>
      <c r="Q195">
        <v>290</v>
      </c>
      <c r="R195">
        <v>149</v>
      </c>
      <c r="S195">
        <v>1.9109451415900001E-4</v>
      </c>
      <c r="T195" s="1" t="s">
        <v>1408</v>
      </c>
      <c r="U195" t="s">
        <v>1416</v>
      </c>
      <c r="V195" t="s">
        <v>1417</v>
      </c>
      <c r="W195">
        <v>0.16800000000000001</v>
      </c>
      <c r="X195">
        <v>5.1666666666666696</v>
      </c>
      <c r="Y195" t="s">
        <v>1734</v>
      </c>
    </row>
    <row r="196" spans="1:25" x14ac:dyDescent="0.25">
      <c r="A196">
        <v>87516</v>
      </c>
      <c r="B196" t="s">
        <v>1411</v>
      </c>
      <c r="C196" s="4" t="s">
        <v>1412</v>
      </c>
      <c r="D196" t="s">
        <v>25</v>
      </c>
      <c r="E196" t="s">
        <v>38</v>
      </c>
      <c r="F196">
        <v>471448</v>
      </c>
      <c r="G196">
        <v>471586</v>
      </c>
      <c r="H196">
        <v>470591</v>
      </c>
      <c r="I196">
        <v>470677</v>
      </c>
      <c r="J196">
        <v>473193</v>
      </c>
      <c r="K196">
        <v>473273</v>
      </c>
      <c r="L196">
        <v>87516</v>
      </c>
      <c r="M196" t="s">
        <v>1063</v>
      </c>
      <c r="N196" t="s">
        <v>68</v>
      </c>
      <c r="O196" t="s">
        <v>1418</v>
      </c>
      <c r="P196" t="s">
        <v>1415</v>
      </c>
      <c r="Q196">
        <v>287</v>
      </c>
      <c r="R196">
        <v>149</v>
      </c>
      <c r="S196">
        <v>2.2254219165200001E-4</v>
      </c>
      <c r="T196">
        <v>4.0976790506357302E-2</v>
      </c>
      <c r="U196" t="s">
        <v>1419</v>
      </c>
      <c r="V196" t="s">
        <v>1420</v>
      </c>
      <c r="W196">
        <v>0.16400000000000001</v>
      </c>
      <c r="X196">
        <v>5.0833333333333304</v>
      </c>
      <c r="Y196" t="s">
        <v>1734</v>
      </c>
    </row>
    <row r="197" spans="1:25" x14ac:dyDescent="0.25">
      <c r="A197">
        <v>87604</v>
      </c>
      <c r="B197" t="s">
        <v>1421</v>
      </c>
      <c r="C197" s="4" t="s">
        <v>1422</v>
      </c>
      <c r="D197" t="s">
        <v>25</v>
      </c>
      <c r="E197" t="s">
        <v>26</v>
      </c>
      <c r="F197">
        <v>95477546</v>
      </c>
      <c r="G197">
        <v>95477702</v>
      </c>
      <c r="H197">
        <v>95476758</v>
      </c>
      <c r="I197">
        <v>95476857</v>
      </c>
      <c r="J197">
        <v>95478054</v>
      </c>
      <c r="K197">
        <v>95478186</v>
      </c>
      <c r="L197">
        <v>87604</v>
      </c>
      <c r="M197" t="s">
        <v>1423</v>
      </c>
      <c r="N197" t="s">
        <v>40</v>
      </c>
      <c r="O197" t="s">
        <v>1424</v>
      </c>
      <c r="P197" t="s">
        <v>1425</v>
      </c>
      <c r="Q197">
        <v>305</v>
      </c>
      <c r="R197">
        <v>149</v>
      </c>
      <c r="S197" s="1" t="s">
        <v>1426</v>
      </c>
      <c r="T197" s="1" t="s">
        <v>1427</v>
      </c>
      <c r="U197" t="s">
        <v>44</v>
      </c>
      <c r="V197" t="s">
        <v>1428</v>
      </c>
      <c r="W197">
        <v>0.13</v>
      </c>
      <c r="X197">
        <v>19.5</v>
      </c>
      <c r="Y197" t="s">
        <v>1734</v>
      </c>
    </row>
    <row r="198" spans="1:25" x14ac:dyDescent="0.25">
      <c r="A198">
        <v>88175</v>
      </c>
      <c r="B198" t="s">
        <v>1120</v>
      </c>
      <c r="C198" s="4" t="s">
        <v>1121</v>
      </c>
      <c r="D198" t="s">
        <v>181</v>
      </c>
      <c r="E198" t="s">
        <v>26</v>
      </c>
      <c r="F198">
        <v>16619844</v>
      </c>
      <c r="G198">
        <v>16620038</v>
      </c>
      <c r="H198">
        <v>16618255</v>
      </c>
      <c r="I198">
        <v>16619103</v>
      </c>
      <c r="J198">
        <v>16625774</v>
      </c>
      <c r="K198">
        <v>16626005</v>
      </c>
      <c r="L198">
        <v>88175</v>
      </c>
      <c r="M198" t="s">
        <v>1429</v>
      </c>
      <c r="N198" t="s">
        <v>40</v>
      </c>
      <c r="O198" t="s">
        <v>1430</v>
      </c>
      <c r="P198" t="s">
        <v>1124</v>
      </c>
      <c r="Q198">
        <v>343</v>
      </c>
      <c r="R198">
        <v>149</v>
      </c>
      <c r="S198">
        <v>1.48211326238E-4</v>
      </c>
      <c r="T198">
        <v>3.2342030722679597E-2</v>
      </c>
      <c r="U198" t="s">
        <v>44</v>
      </c>
      <c r="V198" t="s">
        <v>1431</v>
      </c>
      <c r="W198">
        <v>0.128</v>
      </c>
      <c r="X198">
        <v>23.5</v>
      </c>
      <c r="Y198" t="s">
        <v>1734</v>
      </c>
    </row>
    <row r="199" spans="1:25" x14ac:dyDescent="0.25">
      <c r="A199">
        <v>92819</v>
      </c>
      <c r="B199" t="s">
        <v>1432</v>
      </c>
      <c r="C199" s="4" t="s">
        <v>1433</v>
      </c>
      <c r="D199" t="s">
        <v>115</v>
      </c>
      <c r="E199" t="s">
        <v>26</v>
      </c>
      <c r="F199">
        <v>3017839</v>
      </c>
      <c r="G199">
        <v>3017859</v>
      </c>
      <c r="H199">
        <v>3015652</v>
      </c>
      <c r="I199">
        <v>3015760</v>
      </c>
      <c r="J199">
        <v>3019698</v>
      </c>
      <c r="K199">
        <v>3019773</v>
      </c>
      <c r="L199">
        <v>92819</v>
      </c>
      <c r="M199" t="s">
        <v>1434</v>
      </c>
      <c r="N199" t="s">
        <v>28</v>
      </c>
      <c r="O199" t="s">
        <v>1435</v>
      </c>
      <c r="P199" t="s">
        <v>1436</v>
      </c>
      <c r="Q199">
        <v>169</v>
      </c>
      <c r="R199">
        <v>149</v>
      </c>
      <c r="S199" s="1" t="s">
        <v>1437</v>
      </c>
      <c r="T199">
        <v>2.0642128804792E-2</v>
      </c>
      <c r="U199" t="s">
        <v>170</v>
      </c>
      <c r="V199" t="s">
        <v>1438</v>
      </c>
      <c r="W199">
        <v>0.186</v>
      </c>
      <c r="X199">
        <v>6.25</v>
      </c>
      <c r="Y199" t="s">
        <v>1734</v>
      </c>
    </row>
    <row r="200" spans="1:25" x14ac:dyDescent="0.25">
      <c r="A200">
        <v>98822</v>
      </c>
      <c r="B200" t="s">
        <v>1439</v>
      </c>
      <c r="C200" s="4" t="s">
        <v>1440</v>
      </c>
      <c r="D200" t="s">
        <v>257</v>
      </c>
      <c r="E200" t="s">
        <v>38</v>
      </c>
      <c r="F200">
        <v>120090910</v>
      </c>
      <c r="G200">
        <v>120091019</v>
      </c>
      <c r="H200">
        <v>120089950</v>
      </c>
      <c r="I200">
        <v>120090071</v>
      </c>
      <c r="J200">
        <v>120092999</v>
      </c>
      <c r="K200">
        <v>120093456</v>
      </c>
      <c r="L200">
        <v>98822</v>
      </c>
      <c r="M200" t="s">
        <v>1441</v>
      </c>
      <c r="N200" t="s">
        <v>1442</v>
      </c>
      <c r="O200" t="s">
        <v>1443</v>
      </c>
      <c r="P200" t="s">
        <v>1444</v>
      </c>
      <c r="Q200">
        <v>258</v>
      </c>
      <c r="R200">
        <v>149</v>
      </c>
      <c r="S200">
        <v>2.7767114280300001E-4</v>
      </c>
      <c r="T200" s="1" t="s">
        <v>1445</v>
      </c>
      <c r="U200" t="s">
        <v>1446</v>
      </c>
      <c r="V200" t="s">
        <v>1447</v>
      </c>
      <c r="W200">
        <v>0.108</v>
      </c>
      <c r="X200">
        <v>33.5833333333333</v>
      </c>
      <c r="Y200" t="s">
        <v>1734</v>
      </c>
    </row>
    <row r="201" spans="1:25" x14ac:dyDescent="0.25">
      <c r="A201">
        <v>99996</v>
      </c>
      <c r="B201" t="s">
        <v>1448</v>
      </c>
      <c r="C201" s="4" t="s">
        <v>1449</v>
      </c>
      <c r="D201" t="s">
        <v>413</v>
      </c>
      <c r="E201" t="s">
        <v>38</v>
      </c>
      <c r="F201">
        <v>45649702</v>
      </c>
      <c r="G201">
        <v>45649724</v>
      </c>
      <c r="H201">
        <v>45643724</v>
      </c>
      <c r="I201">
        <v>45643868</v>
      </c>
      <c r="J201">
        <v>45849960</v>
      </c>
      <c r="K201">
        <v>45850095</v>
      </c>
      <c r="L201">
        <v>99996</v>
      </c>
      <c r="M201" t="s">
        <v>1450</v>
      </c>
      <c r="N201" t="s">
        <v>1451</v>
      </c>
      <c r="O201" t="s">
        <v>1452</v>
      </c>
      <c r="P201" t="s">
        <v>1453</v>
      </c>
      <c r="Q201">
        <v>171</v>
      </c>
      <c r="R201">
        <v>149</v>
      </c>
      <c r="S201" s="1" t="s">
        <v>1454</v>
      </c>
      <c r="T201">
        <v>1.7479142253311E-2</v>
      </c>
      <c r="U201" t="s">
        <v>1455</v>
      </c>
      <c r="V201" t="s">
        <v>1456</v>
      </c>
      <c r="W201">
        <v>0.27600000000000002</v>
      </c>
      <c r="X201">
        <v>5.5833333333333304</v>
      </c>
      <c r="Y201" t="s">
        <v>1734</v>
      </c>
    </row>
    <row r="202" spans="1:25" x14ac:dyDescent="0.25">
      <c r="A202">
        <v>100300</v>
      </c>
      <c r="B202" t="s">
        <v>332</v>
      </c>
      <c r="C202" s="4" t="s">
        <v>333</v>
      </c>
      <c r="D202" t="s">
        <v>334</v>
      </c>
      <c r="E202" t="s">
        <v>26</v>
      </c>
      <c r="F202">
        <v>41284900</v>
      </c>
      <c r="G202">
        <v>41285153</v>
      </c>
      <c r="H202">
        <v>41280932</v>
      </c>
      <c r="I202">
        <v>41281082</v>
      </c>
      <c r="J202">
        <v>41286085</v>
      </c>
      <c r="K202">
        <v>41286187</v>
      </c>
      <c r="L202">
        <v>100300</v>
      </c>
      <c r="M202" t="s">
        <v>1457</v>
      </c>
      <c r="N202" t="s">
        <v>40</v>
      </c>
      <c r="O202" t="s">
        <v>1458</v>
      </c>
      <c r="P202" t="s">
        <v>337</v>
      </c>
      <c r="Q202">
        <v>402</v>
      </c>
      <c r="R202">
        <v>149</v>
      </c>
      <c r="S202" s="1" t="s">
        <v>1459</v>
      </c>
      <c r="T202">
        <v>2.1131013456503599E-2</v>
      </c>
      <c r="U202" t="s">
        <v>44</v>
      </c>
      <c r="V202" t="s">
        <v>1460</v>
      </c>
      <c r="W202">
        <v>0.26900000000000002</v>
      </c>
      <c r="X202">
        <v>11.0833333333333</v>
      </c>
      <c r="Y202" t="s">
        <v>1734</v>
      </c>
    </row>
    <row r="203" spans="1:25" x14ac:dyDescent="0.25">
      <c r="A203">
        <v>103761</v>
      </c>
      <c r="B203" t="s">
        <v>1461</v>
      </c>
      <c r="C203" s="4" t="s">
        <v>1462</v>
      </c>
      <c r="D203" t="s">
        <v>130</v>
      </c>
      <c r="E203" t="s">
        <v>26</v>
      </c>
      <c r="F203">
        <v>5477843</v>
      </c>
      <c r="G203">
        <v>5477999</v>
      </c>
      <c r="H203">
        <v>5474726</v>
      </c>
      <c r="I203">
        <v>5474789</v>
      </c>
      <c r="J203">
        <v>5480053</v>
      </c>
      <c r="K203">
        <v>5480144</v>
      </c>
      <c r="L203">
        <v>103761</v>
      </c>
      <c r="M203" t="s">
        <v>1463</v>
      </c>
      <c r="N203" t="s">
        <v>1464</v>
      </c>
      <c r="O203" t="s">
        <v>1465</v>
      </c>
      <c r="P203" t="s">
        <v>1466</v>
      </c>
      <c r="Q203">
        <v>305</v>
      </c>
      <c r="R203">
        <v>149</v>
      </c>
      <c r="S203" s="1" t="s">
        <v>1467</v>
      </c>
      <c r="T203" s="1" t="s">
        <v>1468</v>
      </c>
      <c r="U203" t="s">
        <v>1469</v>
      </c>
      <c r="V203" t="s">
        <v>1470</v>
      </c>
      <c r="W203">
        <v>0.15</v>
      </c>
      <c r="X203">
        <v>11</v>
      </c>
      <c r="Y203" t="s">
        <v>1734</v>
      </c>
    </row>
    <row r="204" spans="1:25" x14ac:dyDescent="0.25">
      <c r="A204">
        <v>104377</v>
      </c>
      <c r="B204" t="s">
        <v>1471</v>
      </c>
      <c r="C204" s="4" t="s">
        <v>1472</v>
      </c>
      <c r="D204" t="s">
        <v>130</v>
      </c>
      <c r="E204" t="s">
        <v>26</v>
      </c>
      <c r="F204">
        <v>8371599</v>
      </c>
      <c r="G204">
        <v>8371808</v>
      </c>
      <c r="H204">
        <v>8368979</v>
      </c>
      <c r="I204">
        <v>8370386</v>
      </c>
      <c r="J204">
        <v>8376435</v>
      </c>
      <c r="K204">
        <v>8376658</v>
      </c>
      <c r="L204">
        <v>104377</v>
      </c>
      <c r="M204" t="s">
        <v>1473</v>
      </c>
      <c r="N204" t="s">
        <v>1474</v>
      </c>
      <c r="O204" t="s">
        <v>1475</v>
      </c>
      <c r="P204" t="s">
        <v>1476</v>
      </c>
      <c r="Q204">
        <v>358</v>
      </c>
      <c r="R204">
        <v>149</v>
      </c>
      <c r="S204">
        <v>1.7951808971500001E-4</v>
      </c>
      <c r="T204">
        <v>3.6012273628880098E-2</v>
      </c>
      <c r="U204" t="s">
        <v>1477</v>
      </c>
      <c r="V204" t="s">
        <v>1478</v>
      </c>
      <c r="W204">
        <v>0.36799999999999999</v>
      </c>
      <c r="X204">
        <v>7.4166666666666696</v>
      </c>
      <c r="Y204" t="s">
        <v>1734</v>
      </c>
    </row>
    <row r="205" spans="1:25" x14ac:dyDescent="0.25">
      <c r="A205">
        <v>104693</v>
      </c>
      <c r="B205" t="s">
        <v>909</v>
      </c>
      <c r="C205" s="4" t="s">
        <v>910</v>
      </c>
      <c r="D205" t="s">
        <v>130</v>
      </c>
      <c r="E205" t="s">
        <v>38</v>
      </c>
      <c r="F205">
        <v>12081355</v>
      </c>
      <c r="G205">
        <v>12081534</v>
      </c>
      <c r="H205">
        <v>12020869</v>
      </c>
      <c r="I205">
        <v>12021001</v>
      </c>
      <c r="J205">
        <v>12095574</v>
      </c>
      <c r="K205">
        <v>12095694</v>
      </c>
      <c r="L205">
        <v>104693</v>
      </c>
      <c r="M205" t="s">
        <v>1479</v>
      </c>
      <c r="N205" t="s">
        <v>40</v>
      </c>
      <c r="O205" t="s">
        <v>1480</v>
      </c>
      <c r="P205" t="s">
        <v>642</v>
      </c>
      <c r="Q205">
        <v>328</v>
      </c>
      <c r="R205">
        <v>149</v>
      </c>
      <c r="S205" s="1" t="s">
        <v>1481</v>
      </c>
      <c r="T205">
        <v>1.4753577103501699E-4</v>
      </c>
      <c r="U205" t="s">
        <v>44</v>
      </c>
      <c r="V205" t="s">
        <v>1482</v>
      </c>
      <c r="W205">
        <v>0.376</v>
      </c>
      <c r="X205">
        <v>6.25</v>
      </c>
      <c r="Y205" t="s">
        <v>1734</v>
      </c>
    </row>
    <row r="206" spans="1:25" x14ac:dyDescent="0.25">
      <c r="A206">
        <v>106420</v>
      </c>
      <c r="B206" t="s">
        <v>927</v>
      </c>
      <c r="C206" s="4" t="s">
        <v>928</v>
      </c>
      <c r="D206" t="s">
        <v>57</v>
      </c>
      <c r="E206" t="s">
        <v>26</v>
      </c>
      <c r="F206">
        <v>84502720</v>
      </c>
      <c r="G206">
        <v>84502842</v>
      </c>
      <c r="H206">
        <v>84497933</v>
      </c>
      <c r="I206">
        <v>84498111</v>
      </c>
      <c r="J206">
        <v>84503957</v>
      </c>
      <c r="K206">
        <v>84504147</v>
      </c>
      <c r="L206">
        <v>106420</v>
      </c>
      <c r="M206" t="s">
        <v>1483</v>
      </c>
      <c r="N206" t="s">
        <v>28</v>
      </c>
      <c r="O206" t="s">
        <v>1484</v>
      </c>
      <c r="P206" t="s">
        <v>931</v>
      </c>
      <c r="Q206">
        <v>271</v>
      </c>
      <c r="R206">
        <v>149</v>
      </c>
      <c r="S206">
        <v>2.4601266949299998E-4</v>
      </c>
      <c r="T206">
        <v>4.4299714477444199E-2</v>
      </c>
      <c r="U206" t="s">
        <v>1485</v>
      </c>
      <c r="V206" t="s">
        <v>1486</v>
      </c>
      <c r="W206">
        <v>0.157</v>
      </c>
      <c r="X206">
        <v>6.5</v>
      </c>
      <c r="Y206" t="s">
        <v>1734</v>
      </c>
    </row>
    <row r="207" spans="1:25" x14ac:dyDescent="0.25">
      <c r="A207">
        <v>107416</v>
      </c>
      <c r="B207" t="s">
        <v>1487</v>
      </c>
      <c r="C207" s="4" t="s">
        <v>1488</v>
      </c>
      <c r="D207" t="s">
        <v>130</v>
      </c>
      <c r="E207" t="s">
        <v>26</v>
      </c>
      <c r="F207">
        <v>18018315</v>
      </c>
      <c r="G207">
        <v>18018686</v>
      </c>
      <c r="H207">
        <v>18016206</v>
      </c>
      <c r="I207">
        <v>18016260</v>
      </c>
      <c r="J207">
        <v>18021122</v>
      </c>
      <c r="K207">
        <v>18021238</v>
      </c>
      <c r="L207">
        <v>107416</v>
      </c>
      <c r="M207" t="s">
        <v>1489</v>
      </c>
      <c r="N207" t="s">
        <v>59</v>
      </c>
      <c r="O207" t="s">
        <v>1490</v>
      </c>
      <c r="P207" t="s">
        <v>1491</v>
      </c>
      <c r="Q207">
        <v>520</v>
      </c>
      <c r="R207">
        <v>149</v>
      </c>
      <c r="S207" s="1" t="s">
        <v>1492</v>
      </c>
      <c r="T207">
        <v>1.6531445498352199E-2</v>
      </c>
      <c r="U207" t="s">
        <v>1493</v>
      </c>
      <c r="V207" t="s">
        <v>1494</v>
      </c>
      <c r="W207">
        <v>0.19800000000000001</v>
      </c>
      <c r="X207">
        <v>13.1666666666667</v>
      </c>
      <c r="Y207" t="s">
        <v>1734</v>
      </c>
    </row>
    <row r="208" spans="1:25" x14ac:dyDescent="0.25">
      <c r="A208">
        <v>107899</v>
      </c>
      <c r="B208" t="s">
        <v>1495</v>
      </c>
      <c r="C208" s="4" t="s">
        <v>1496</v>
      </c>
      <c r="D208" t="s">
        <v>495</v>
      </c>
      <c r="E208" t="s">
        <v>38</v>
      </c>
      <c r="F208">
        <v>24056128</v>
      </c>
      <c r="G208">
        <v>24056393</v>
      </c>
      <c r="H208">
        <v>24055700</v>
      </c>
      <c r="I208">
        <v>24055789</v>
      </c>
      <c r="J208">
        <v>24056621</v>
      </c>
      <c r="K208">
        <v>24056708</v>
      </c>
      <c r="L208">
        <v>107899</v>
      </c>
      <c r="M208" t="s">
        <v>1497</v>
      </c>
      <c r="N208" t="s">
        <v>40</v>
      </c>
      <c r="O208" t="s">
        <v>1498</v>
      </c>
      <c r="P208" t="s">
        <v>1499</v>
      </c>
      <c r="Q208">
        <v>414</v>
      </c>
      <c r="R208">
        <v>149</v>
      </c>
      <c r="S208">
        <v>2.7608702164499998E-4</v>
      </c>
      <c r="T208" s="1" t="s">
        <v>1500</v>
      </c>
      <c r="U208" t="s">
        <v>44</v>
      </c>
      <c r="V208" t="s">
        <v>1501</v>
      </c>
      <c r="W208">
        <v>0.28999999999999998</v>
      </c>
      <c r="X208">
        <v>7.5</v>
      </c>
      <c r="Y208" t="s">
        <v>1734</v>
      </c>
    </row>
    <row r="209" spans="1:25" x14ac:dyDescent="0.25">
      <c r="A209">
        <v>108243</v>
      </c>
      <c r="B209" t="s">
        <v>493</v>
      </c>
      <c r="C209" s="4" t="s">
        <v>494</v>
      </c>
      <c r="D209" t="s">
        <v>495</v>
      </c>
      <c r="E209" t="s">
        <v>26</v>
      </c>
      <c r="F209">
        <v>21018456</v>
      </c>
      <c r="G209">
        <v>21018521</v>
      </c>
      <c r="H209">
        <v>21018203</v>
      </c>
      <c r="I209">
        <v>21018239</v>
      </c>
      <c r="J209">
        <v>21018762</v>
      </c>
      <c r="K209">
        <v>21018814</v>
      </c>
      <c r="L209">
        <v>108243</v>
      </c>
      <c r="M209" t="s">
        <v>1502</v>
      </c>
      <c r="N209" t="s">
        <v>68</v>
      </c>
      <c r="O209" t="s">
        <v>1503</v>
      </c>
      <c r="P209" t="s">
        <v>498</v>
      </c>
      <c r="Q209">
        <v>214</v>
      </c>
      <c r="R209">
        <v>149</v>
      </c>
      <c r="S209" s="1" t="s">
        <v>1504</v>
      </c>
      <c r="T209" s="1" t="s">
        <v>1505</v>
      </c>
      <c r="U209" t="s">
        <v>1506</v>
      </c>
      <c r="V209" t="s">
        <v>1507</v>
      </c>
      <c r="W209">
        <v>0.20499999999999999</v>
      </c>
      <c r="X209">
        <v>8.5</v>
      </c>
      <c r="Y209" t="s">
        <v>1734</v>
      </c>
    </row>
    <row r="210" spans="1:25" x14ac:dyDescent="0.25">
      <c r="A210">
        <v>108922</v>
      </c>
      <c r="B210" t="s">
        <v>1508</v>
      </c>
      <c r="C210" s="4" t="s">
        <v>1509</v>
      </c>
      <c r="D210" t="s">
        <v>130</v>
      </c>
      <c r="E210" t="s">
        <v>26</v>
      </c>
      <c r="F210">
        <v>72090753</v>
      </c>
      <c r="G210">
        <v>72091104</v>
      </c>
      <c r="H210">
        <v>72084989</v>
      </c>
      <c r="I210">
        <v>72085045</v>
      </c>
      <c r="J210">
        <v>72120762</v>
      </c>
      <c r="K210">
        <v>72120795</v>
      </c>
      <c r="L210">
        <v>108922</v>
      </c>
      <c r="M210" t="s">
        <v>1510</v>
      </c>
      <c r="N210" t="s">
        <v>68</v>
      </c>
      <c r="O210" t="s">
        <v>1511</v>
      </c>
      <c r="P210" t="s">
        <v>78</v>
      </c>
      <c r="Q210">
        <v>500</v>
      </c>
      <c r="R210">
        <v>149</v>
      </c>
      <c r="S210">
        <v>2.3604675046600001E-4</v>
      </c>
      <c r="T210">
        <v>4.2910597268735702E-2</v>
      </c>
      <c r="U210" t="s">
        <v>1512</v>
      </c>
      <c r="V210" t="s">
        <v>1513</v>
      </c>
      <c r="W210">
        <v>0.26300000000000001</v>
      </c>
      <c r="X210">
        <v>7</v>
      </c>
      <c r="Y210" t="s">
        <v>1734</v>
      </c>
    </row>
    <row r="211" spans="1:25" x14ac:dyDescent="0.25">
      <c r="A211">
        <v>110447</v>
      </c>
      <c r="B211" t="s">
        <v>1514</v>
      </c>
      <c r="C211" s="4" t="s">
        <v>1515</v>
      </c>
      <c r="D211" t="s">
        <v>181</v>
      </c>
      <c r="E211" t="s">
        <v>26</v>
      </c>
      <c r="F211">
        <v>232575552</v>
      </c>
      <c r="G211">
        <v>232575615</v>
      </c>
      <c r="H211">
        <v>232574173</v>
      </c>
      <c r="I211">
        <v>232574222</v>
      </c>
      <c r="J211">
        <v>232629868</v>
      </c>
      <c r="K211">
        <v>232630133</v>
      </c>
      <c r="L211">
        <v>110447</v>
      </c>
      <c r="M211" t="s">
        <v>963</v>
      </c>
      <c r="N211" t="s">
        <v>1516</v>
      </c>
      <c r="O211" t="s">
        <v>40</v>
      </c>
      <c r="P211" t="s">
        <v>1517</v>
      </c>
      <c r="Q211">
        <v>212</v>
      </c>
      <c r="R211">
        <v>149</v>
      </c>
      <c r="S211">
        <v>1.88046126358E-4</v>
      </c>
      <c r="T211">
        <v>3.6877053276400597E-2</v>
      </c>
      <c r="U211" t="s">
        <v>1518</v>
      </c>
      <c r="V211" t="s">
        <v>419</v>
      </c>
      <c r="W211">
        <v>0.311</v>
      </c>
      <c r="X211">
        <v>5.4166666666666696</v>
      </c>
      <c r="Y211" t="s">
        <v>1734</v>
      </c>
    </row>
    <row r="212" spans="1:25" x14ac:dyDescent="0.25">
      <c r="A212">
        <v>111399</v>
      </c>
      <c r="B212" t="s">
        <v>993</v>
      </c>
      <c r="C212" s="4" t="s">
        <v>994</v>
      </c>
      <c r="D212" t="s">
        <v>257</v>
      </c>
      <c r="E212" t="s">
        <v>38</v>
      </c>
      <c r="F212">
        <v>32737780</v>
      </c>
      <c r="G212">
        <v>32738053</v>
      </c>
      <c r="H212">
        <v>32737104</v>
      </c>
      <c r="I212">
        <v>32737161</v>
      </c>
      <c r="J212">
        <v>32740063</v>
      </c>
      <c r="K212">
        <v>32740240</v>
      </c>
      <c r="L212">
        <v>111399</v>
      </c>
      <c r="M212" t="s">
        <v>1519</v>
      </c>
      <c r="N212" t="s">
        <v>40</v>
      </c>
      <c r="O212" t="s">
        <v>1520</v>
      </c>
      <c r="P212" t="s">
        <v>785</v>
      </c>
      <c r="Q212">
        <v>422</v>
      </c>
      <c r="R212">
        <v>149</v>
      </c>
      <c r="S212" s="1" t="s">
        <v>1521</v>
      </c>
      <c r="T212">
        <v>9.9897229173356991E-4</v>
      </c>
      <c r="U212" t="s">
        <v>44</v>
      </c>
      <c r="V212" t="s">
        <v>1522</v>
      </c>
      <c r="W212">
        <v>0.379</v>
      </c>
      <c r="X212">
        <v>5.6666666666666696</v>
      </c>
      <c r="Y212" t="s">
        <v>1734</v>
      </c>
    </row>
    <row r="213" spans="1:25" x14ac:dyDescent="0.25">
      <c r="A213">
        <v>115375</v>
      </c>
      <c r="B213" t="s">
        <v>1523</v>
      </c>
      <c r="C213" s="4" t="s">
        <v>1524</v>
      </c>
      <c r="D213" t="s">
        <v>130</v>
      </c>
      <c r="E213" t="s">
        <v>38</v>
      </c>
      <c r="F213">
        <v>44187566</v>
      </c>
      <c r="G213">
        <v>44188009</v>
      </c>
      <c r="H213">
        <v>44187049</v>
      </c>
      <c r="I213">
        <v>44187109</v>
      </c>
      <c r="J213">
        <v>44189021</v>
      </c>
      <c r="K213">
        <v>44189588</v>
      </c>
      <c r="L213">
        <v>115375</v>
      </c>
      <c r="M213" t="s">
        <v>1525</v>
      </c>
      <c r="N213" t="s">
        <v>59</v>
      </c>
      <c r="O213" t="s">
        <v>1526</v>
      </c>
      <c r="P213" t="s">
        <v>51</v>
      </c>
      <c r="Q213">
        <v>592</v>
      </c>
      <c r="R213">
        <v>149</v>
      </c>
      <c r="S213" s="1" t="s">
        <v>1527</v>
      </c>
      <c r="T213">
        <v>1.80466505058915E-2</v>
      </c>
      <c r="U213" t="s">
        <v>1528</v>
      </c>
      <c r="V213" t="s">
        <v>1529</v>
      </c>
      <c r="W213">
        <v>0.34100000000000003</v>
      </c>
      <c r="X213">
        <v>5.75</v>
      </c>
      <c r="Y213" t="s">
        <v>1734</v>
      </c>
    </row>
    <row r="214" spans="1:25" x14ac:dyDescent="0.25">
      <c r="A214">
        <v>117339</v>
      </c>
      <c r="B214" t="s">
        <v>1530</v>
      </c>
      <c r="C214" s="4" t="s">
        <v>1531</v>
      </c>
      <c r="D214" t="s">
        <v>436</v>
      </c>
      <c r="E214" t="s">
        <v>26</v>
      </c>
      <c r="F214">
        <v>53193206</v>
      </c>
      <c r="G214">
        <v>53193332</v>
      </c>
      <c r="H214">
        <v>53176292</v>
      </c>
      <c r="I214">
        <v>53176622</v>
      </c>
      <c r="J214">
        <v>53193436</v>
      </c>
      <c r="K214">
        <v>53193636</v>
      </c>
      <c r="L214">
        <v>117339</v>
      </c>
      <c r="M214" t="s">
        <v>1532</v>
      </c>
      <c r="N214" t="s">
        <v>68</v>
      </c>
      <c r="O214" t="s">
        <v>1533</v>
      </c>
      <c r="P214" t="s">
        <v>1534</v>
      </c>
      <c r="Q214">
        <v>275</v>
      </c>
      <c r="R214">
        <v>149</v>
      </c>
      <c r="S214" s="1" t="s">
        <v>1535</v>
      </c>
      <c r="T214">
        <v>4.6465330369771501E-3</v>
      </c>
      <c r="U214" t="s">
        <v>571</v>
      </c>
      <c r="V214" t="s">
        <v>1536</v>
      </c>
      <c r="W214">
        <v>0.23499999999999999</v>
      </c>
      <c r="X214">
        <v>11.25</v>
      </c>
      <c r="Y214" t="s">
        <v>1734</v>
      </c>
    </row>
    <row r="215" spans="1:25" x14ac:dyDescent="0.25">
      <c r="A215">
        <v>117692</v>
      </c>
      <c r="B215" t="s">
        <v>1537</v>
      </c>
      <c r="C215" s="4" t="s">
        <v>1538</v>
      </c>
      <c r="D215" t="s">
        <v>181</v>
      </c>
      <c r="E215" t="s">
        <v>38</v>
      </c>
      <c r="F215">
        <v>150273847</v>
      </c>
      <c r="G215">
        <v>150274170</v>
      </c>
      <c r="H215">
        <v>150272798</v>
      </c>
      <c r="I215">
        <v>150272863</v>
      </c>
      <c r="J215">
        <v>150275740</v>
      </c>
      <c r="K215">
        <v>150275799</v>
      </c>
      <c r="L215">
        <v>117692</v>
      </c>
      <c r="M215" t="s">
        <v>1539</v>
      </c>
      <c r="N215" t="s">
        <v>28</v>
      </c>
      <c r="O215" t="s">
        <v>1540</v>
      </c>
      <c r="P215" t="s">
        <v>568</v>
      </c>
      <c r="Q215">
        <v>472</v>
      </c>
      <c r="R215">
        <v>149</v>
      </c>
      <c r="S215" s="1" t="s">
        <v>1541</v>
      </c>
      <c r="T215">
        <v>1.12120608039761E-2</v>
      </c>
      <c r="U215" t="s">
        <v>253</v>
      </c>
      <c r="V215" t="s">
        <v>1542</v>
      </c>
      <c r="W215">
        <v>0.20200000000000001</v>
      </c>
      <c r="X215">
        <v>7.8333333333333304</v>
      </c>
      <c r="Y215" t="s">
        <v>1734</v>
      </c>
    </row>
    <row r="216" spans="1:25" x14ac:dyDescent="0.25">
      <c r="A216">
        <v>118943</v>
      </c>
      <c r="B216" t="s">
        <v>1543</v>
      </c>
      <c r="C216" s="4" t="s">
        <v>1544</v>
      </c>
      <c r="D216" t="s">
        <v>37</v>
      </c>
      <c r="E216" t="s">
        <v>26</v>
      </c>
      <c r="F216">
        <v>74430615</v>
      </c>
      <c r="G216">
        <v>74430817</v>
      </c>
      <c r="H216">
        <v>74430464</v>
      </c>
      <c r="I216">
        <v>74430518</v>
      </c>
      <c r="J216">
        <v>74432466</v>
      </c>
      <c r="K216">
        <v>74432666</v>
      </c>
      <c r="L216">
        <v>118943</v>
      </c>
      <c r="M216" t="s">
        <v>1545</v>
      </c>
      <c r="N216" t="s">
        <v>59</v>
      </c>
      <c r="O216" t="s">
        <v>1546</v>
      </c>
      <c r="P216" t="s">
        <v>1014</v>
      </c>
      <c r="Q216">
        <v>351</v>
      </c>
      <c r="R216">
        <v>149</v>
      </c>
      <c r="S216" s="1" t="s">
        <v>1547</v>
      </c>
      <c r="T216" s="1" t="s">
        <v>1229</v>
      </c>
      <c r="U216" t="s">
        <v>1548</v>
      </c>
      <c r="V216" t="s">
        <v>1549</v>
      </c>
      <c r="W216">
        <v>0.19500000000000001</v>
      </c>
      <c r="X216">
        <v>10.5</v>
      </c>
      <c r="Y216" t="s">
        <v>1734</v>
      </c>
    </row>
    <row r="217" spans="1:25" x14ac:dyDescent="0.25">
      <c r="A217">
        <v>119198</v>
      </c>
      <c r="B217" t="s">
        <v>1550</v>
      </c>
      <c r="C217" s="4" t="s">
        <v>1551</v>
      </c>
      <c r="D217" t="s">
        <v>196</v>
      </c>
      <c r="E217" t="s">
        <v>38</v>
      </c>
      <c r="F217">
        <v>9668718</v>
      </c>
      <c r="G217">
        <v>9668956</v>
      </c>
      <c r="H217">
        <v>9662266</v>
      </c>
      <c r="I217">
        <v>9662375</v>
      </c>
      <c r="J217">
        <v>9669431</v>
      </c>
      <c r="K217">
        <v>9669492</v>
      </c>
      <c r="L217">
        <v>119198</v>
      </c>
      <c r="M217" t="s">
        <v>1552</v>
      </c>
      <c r="N217" t="s">
        <v>40</v>
      </c>
      <c r="O217" t="s">
        <v>1553</v>
      </c>
      <c r="P217" t="s">
        <v>1554</v>
      </c>
      <c r="Q217">
        <v>387</v>
      </c>
      <c r="R217">
        <v>149</v>
      </c>
      <c r="S217" s="1" t="s">
        <v>1555</v>
      </c>
      <c r="T217">
        <v>9.4848720633682396E-4</v>
      </c>
      <c r="U217" t="s">
        <v>44</v>
      </c>
      <c r="V217" t="s">
        <v>1556</v>
      </c>
      <c r="W217">
        <v>0.437</v>
      </c>
      <c r="X217">
        <v>5.5833333333333304</v>
      </c>
      <c r="Y217" t="s">
        <v>1734</v>
      </c>
    </row>
    <row r="218" spans="1:25" x14ac:dyDescent="0.25">
      <c r="A218">
        <v>120078</v>
      </c>
      <c r="B218" t="s">
        <v>1126</v>
      </c>
      <c r="C218" s="4" t="s">
        <v>1127</v>
      </c>
      <c r="D218" t="s">
        <v>334</v>
      </c>
      <c r="E218" t="s">
        <v>38</v>
      </c>
      <c r="F218">
        <v>30427344</v>
      </c>
      <c r="G218">
        <v>30427403</v>
      </c>
      <c r="H218">
        <v>30426716</v>
      </c>
      <c r="I218">
        <v>30426844</v>
      </c>
      <c r="J218">
        <v>30428461</v>
      </c>
      <c r="K218">
        <v>30428643</v>
      </c>
      <c r="L218">
        <v>120078</v>
      </c>
      <c r="M218" t="s">
        <v>1557</v>
      </c>
      <c r="N218" t="s">
        <v>68</v>
      </c>
      <c r="O218" t="s">
        <v>1510</v>
      </c>
      <c r="P218" t="s">
        <v>1130</v>
      </c>
      <c r="Q218">
        <v>208</v>
      </c>
      <c r="R218">
        <v>149</v>
      </c>
      <c r="S218" s="1" t="s">
        <v>1558</v>
      </c>
      <c r="T218">
        <v>4.7926597211689704E-3</v>
      </c>
      <c r="U218" t="s">
        <v>1559</v>
      </c>
      <c r="V218" t="s">
        <v>1560</v>
      </c>
      <c r="W218">
        <v>0.214</v>
      </c>
      <c r="X218">
        <v>8.8333333333333304</v>
      </c>
      <c r="Y218" t="s">
        <v>1734</v>
      </c>
    </row>
    <row r="219" spans="1:25" x14ac:dyDescent="0.25">
      <c r="A219">
        <v>120360</v>
      </c>
      <c r="B219" t="s">
        <v>1561</v>
      </c>
      <c r="C219" s="4" t="s">
        <v>1562</v>
      </c>
      <c r="D219" t="s">
        <v>280</v>
      </c>
      <c r="E219" t="s">
        <v>26</v>
      </c>
      <c r="F219">
        <v>46512539</v>
      </c>
      <c r="G219">
        <v>46512727</v>
      </c>
      <c r="H219">
        <v>46512081</v>
      </c>
      <c r="I219">
        <v>46512140</v>
      </c>
      <c r="J219">
        <v>46513409</v>
      </c>
      <c r="K219">
        <v>46513554</v>
      </c>
      <c r="L219">
        <v>120360</v>
      </c>
      <c r="M219" t="s">
        <v>1563</v>
      </c>
      <c r="N219" t="s">
        <v>28</v>
      </c>
      <c r="O219" t="s">
        <v>1564</v>
      </c>
      <c r="P219" t="s">
        <v>314</v>
      </c>
      <c r="Q219">
        <v>337</v>
      </c>
      <c r="R219">
        <v>149</v>
      </c>
      <c r="S219" s="1" t="s">
        <v>1565</v>
      </c>
      <c r="T219" s="1" t="s">
        <v>1566</v>
      </c>
      <c r="U219" t="s">
        <v>1567</v>
      </c>
      <c r="V219" t="s">
        <v>1568</v>
      </c>
      <c r="W219">
        <v>0.255</v>
      </c>
      <c r="X219">
        <v>5.3333333333333304</v>
      </c>
      <c r="Y219" t="s">
        <v>1734</v>
      </c>
    </row>
    <row r="220" spans="1:25" x14ac:dyDescent="0.25">
      <c r="A220">
        <v>121458</v>
      </c>
      <c r="B220" t="s">
        <v>1569</v>
      </c>
      <c r="C220" s="4" t="s">
        <v>349</v>
      </c>
      <c r="D220" t="s">
        <v>25</v>
      </c>
      <c r="E220" t="s">
        <v>38</v>
      </c>
      <c r="F220">
        <v>34647388</v>
      </c>
      <c r="G220">
        <v>34647705</v>
      </c>
      <c r="H220">
        <v>34647088</v>
      </c>
      <c r="I220">
        <v>34647258</v>
      </c>
      <c r="J220">
        <v>34647831</v>
      </c>
      <c r="K220">
        <v>34647961</v>
      </c>
      <c r="L220">
        <v>121458</v>
      </c>
      <c r="M220" t="s">
        <v>1570</v>
      </c>
      <c r="N220" t="s">
        <v>68</v>
      </c>
      <c r="O220" t="s">
        <v>1571</v>
      </c>
      <c r="P220" t="s">
        <v>1572</v>
      </c>
      <c r="Q220">
        <v>466</v>
      </c>
      <c r="R220">
        <v>149</v>
      </c>
      <c r="S220" s="1" t="s">
        <v>1573</v>
      </c>
      <c r="T220" s="1" t="s">
        <v>1574</v>
      </c>
      <c r="U220" t="s">
        <v>1575</v>
      </c>
      <c r="V220" t="s">
        <v>1576</v>
      </c>
      <c r="W220">
        <v>0.185</v>
      </c>
      <c r="X220">
        <v>7.8333333333333304</v>
      </c>
      <c r="Y220" t="s">
        <v>1734</v>
      </c>
    </row>
    <row r="221" spans="1:25" x14ac:dyDescent="0.25">
      <c r="A221">
        <v>121460</v>
      </c>
      <c r="B221" t="s">
        <v>1569</v>
      </c>
      <c r="C221" s="4" t="s">
        <v>349</v>
      </c>
      <c r="D221" t="s">
        <v>25</v>
      </c>
      <c r="E221" t="s">
        <v>38</v>
      </c>
      <c r="F221">
        <v>34647474</v>
      </c>
      <c r="G221">
        <v>34647705</v>
      </c>
      <c r="H221">
        <v>34647088</v>
      </c>
      <c r="I221">
        <v>34647258</v>
      </c>
      <c r="J221">
        <v>34647831</v>
      </c>
      <c r="K221">
        <v>34647961</v>
      </c>
      <c r="L221">
        <v>121460</v>
      </c>
      <c r="M221" t="s">
        <v>1577</v>
      </c>
      <c r="N221" t="s">
        <v>68</v>
      </c>
      <c r="O221" t="s">
        <v>1578</v>
      </c>
      <c r="P221" t="s">
        <v>1572</v>
      </c>
      <c r="Q221">
        <v>380</v>
      </c>
      <c r="R221">
        <v>149</v>
      </c>
      <c r="S221" s="1" t="s">
        <v>1579</v>
      </c>
      <c r="T221" s="1" t="s">
        <v>1580</v>
      </c>
      <c r="U221" t="s">
        <v>1581</v>
      </c>
      <c r="V221" t="s">
        <v>1582</v>
      </c>
      <c r="W221">
        <v>0.184</v>
      </c>
      <c r="X221">
        <v>8.3333333333333304</v>
      </c>
      <c r="Y221" t="s">
        <v>1734</v>
      </c>
    </row>
    <row r="222" spans="1:25" x14ac:dyDescent="0.25">
      <c r="A222">
        <v>121468</v>
      </c>
      <c r="B222" t="s">
        <v>1569</v>
      </c>
      <c r="C222" s="4" t="s">
        <v>349</v>
      </c>
      <c r="D222" t="s">
        <v>25</v>
      </c>
      <c r="E222" t="s">
        <v>38</v>
      </c>
      <c r="F222">
        <v>34647633</v>
      </c>
      <c r="G222">
        <v>34647705</v>
      </c>
      <c r="H222">
        <v>34647088</v>
      </c>
      <c r="I222">
        <v>34647258</v>
      </c>
      <c r="J222">
        <v>34647831</v>
      </c>
      <c r="K222">
        <v>34647961</v>
      </c>
      <c r="L222">
        <v>121468</v>
      </c>
      <c r="M222" t="s">
        <v>1583</v>
      </c>
      <c r="N222" t="s">
        <v>68</v>
      </c>
      <c r="O222" t="s">
        <v>1584</v>
      </c>
      <c r="P222" t="s">
        <v>1572</v>
      </c>
      <c r="Q222">
        <v>221</v>
      </c>
      <c r="R222">
        <v>149</v>
      </c>
      <c r="S222">
        <v>1.10741527419E-4</v>
      </c>
      <c r="T222" s="1" t="s">
        <v>1585</v>
      </c>
      <c r="U222" t="s">
        <v>1586</v>
      </c>
      <c r="V222" t="s">
        <v>1587</v>
      </c>
      <c r="W222">
        <v>0.15</v>
      </c>
      <c r="X222">
        <v>5.3333333333333304</v>
      </c>
      <c r="Y222" t="s">
        <v>1734</v>
      </c>
    </row>
    <row r="223" spans="1:25" x14ac:dyDescent="0.25">
      <c r="A223">
        <v>122404</v>
      </c>
      <c r="B223" t="s">
        <v>1588</v>
      </c>
      <c r="C223" s="4" t="s">
        <v>1589</v>
      </c>
      <c r="D223" t="s">
        <v>37</v>
      </c>
      <c r="E223" t="s">
        <v>26</v>
      </c>
      <c r="F223">
        <v>95867487</v>
      </c>
      <c r="G223">
        <v>95867581</v>
      </c>
      <c r="H223">
        <v>95859860</v>
      </c>
      <c r="I223">
        <v>95860074</v>
      </c>
      <c r="J223">
        <v>95876438</v>
      </c>
      <c r="K223">
        <v>95876509</v>
      </c>
      <c r="L223">
        <v>122404</v>
      </c>
      <c r="M223" t="s">
        <v>1590</v>
      </c>
      <c r="N223" t="s">
        <v>1474</v>
      </c>
      <c r="O223" t="s">
        <v>1520</v>
      </c>
      <c r="P223" t="s">
        <v>1407</v>
      </c>
      <c r="Q223">
        <v>243</v>
      </c>
      <c r="R223">
        <v>149</v>
      </c>
      <c r="S223">
        <v>1.8687536355499999E-4</v>
      </c>
      <c r="T223">
        <v>3.6778422453866498E-2</v>
      </c>
      <c r="U223" t="s">
        <v>1591</v>
      </c>
      <c r="V223" t="s">
        <v>1592</v>
      </c>
      <c r="W223">
        <v>0.32100000000000001</v>
      </c>
      <c r="X223">
        <v>7.1666666666666696</v>
      </c>
      <c r="Y223" t="s">
        <v>1734</v>
      </c>
    </row>
    <row r="224" spans="1:25" x14ac:dyDescent="0.25">
      <c r="A224">
        <v>125987</v>
      </c>
      <c r="B224" t="s">
        <v>1593</v>
      </c>
      <c r="C224" s="4" t="s">
        <v>1594</v>
      </c>
      <c r="D224" t="s">
        <v>196</v>
      </c>
      <c r="E224" t="s">
        <v>26</v>
      </c>
      <c r="F224">
        <v>47675474</v>
      </c>
      <c r="G224">
        <v>47675570</v>
      </c>
      <c r="H224">
        <v>47670349</v>
      </c>
      <c r="I224">
        <v>47670717</v>
      </c>
      <c r="J224">
        <v>47676628</v>
      </c>
      <c r="K224">
        <v>47676782</v>
      </c>
      <c r="L224">
        <v>125987</v>
      </c>
      <c r="M224" t="s">
        <v>1595</v>
      </c>
      <c r="N224" t="s">
        <v>40</v>
      </c>
      <c r="O224" t="s">
        <v>1596</v>
      </c>
      <c r="P224" t="s">
        <v>1597</v>
      </c>
      <c r="Q224">
        <v>245</v>
      </c>
      <c r="R224">
        <v>149</v>
      </c>
      <c r="S224" s="1" t="s">
        <v>1598</v>
      </c>
      <c r="T224" s="1" t="s">
        <v>1599</v>
      </c>
      <c r="U224" t="s">
        <v>44</v>
      </c>
      <c r="V224" t="s">
        <v>1600</v>
      </c>
      <c r="W224">
        <v>0.114</v>
      </c>
      <c r="X224">
        <v>18.4166666666667</v>
      </c>
      <c r="Y224" t="s">
        <v>1734</v>
      </c>
    </row>
    <row r="225" spans="1:25" x14ac:dyDescent="0.25">
      <c r="A225">
        <v>126296</v>
      </c>
      <c r="B225" t="s">
        <v>1601</v>
      </c>
      <c r="C225" s="4" t="s">
        <v>1602</v>
      </c>
      <c r="D225" t="s">
        <v>48</v>
      </c>
      <c r="E225" t="s">
        <v>38</v>
      </c>
      <c r="F225">
        <v>158684761</v>
      </c>
      <c r="G225">
        <v>158685219</v>
      </c>
      <c r="H225">
        <v>158684591</v>
      </c>
      <c r="I225">
        <v>158684673</v>
      </c>
      <c r="J225">
        <v>158690347</v>
      </c>
      <c r="K225">
        <v>158690425</v>
      </c>
      <c r="L225">
        <v>126296</v>
      </c>
      <c r="M225" t="s">
        <v>1603</v>
      </c>
      <c r="N225" t="s">
        <v>68</v>
      </c>
      <c r="O225" t="s">
        <v>1604</v>
      </c>
      <c r="P225" t="s">
        <v>1605</v>
      </c>
      <c r="Q225">
        <v>607</v>
      </c>
      <c r="R225">
        <v>149</v>
      </c>
      <c r="S225">
        <v>1.1443934920799999E-4</v>
      </c>
      <c r="T225">
        <v>2.73756639857505E-2</v>
      </c>
      <c r="U225" t="s">
        <v>1606</v>
      </c>
      <c r="V225" t="s">
        <v>1607</v>
      </c>
      <c r="W225">
        <v>0.21</v>
      </c>
      <c r="X225">
        <v>9</v>
      </c>
      <c r="Y225" t="s">
        <v>1734</v>
      </c>
    </row>
    <row r="226" spans="1:25" x14ac:dyDescent="0.25">
      <c r="A226">
        <v>128460</v>
      </c>
      <c r="B226" t="s">
        <v>1608</v>
      </c>
      <c r="C226" s="4" t="s">
        <v>349</v>
      </c>
      <c r="D226" t="s">
        <v>37</v>
      </c>
      <c r="E226" t="s">
        <v>26</v>
      </c>
      <c r="F226">
        <v>74358821</v>
      </c>
      <c r="G226">
        <v>74358958</v>
      </c>
      <c r="H226">
        <v>74342457</v>
      </c>
      <c r="I226">
        <v>74342537</v>
      </c>
      <c r="J226">
        <v>74361003</v>
      </c>
      <c r="K226">
        <v>74361156</v>
      </c>
      <c r="L226">
        <v>128460</v>
      </c>
      <c r="M226" t="s">
        <v>1479</v>
      </c>
      <c r="N226" t="s">
        <v>40</v>
      </c>
      <c r="O226" t="s">
        <v>1609</v>
      </c>
      <c r="P226" t="s">
        <v>1023</v>
      </c>
      <c r="Q226">
        <v>286</v>
      </c>
      <c r="R226">
        <v>149</v>
      </c>
      <c r="S226" s="1" t="s">
        <v>1610</v>
      </c>
      <c r="T226">
        <v>9.5193244692314896E-3</v>
      </c>
      <c r="U226" t="s">
        <v>44</v>
      </c>
      <c r="V226" t="s">
        <v>1611</v>
      </c>
      <c r="W226">
        <v>0.27600000000000002</v>
      </c>
      <c r="X226">
        <v>5.5</v>
      </c>
      <c r="Y226" t="s">
        <v>1734</v>
      </c>
    </row>
    <row r="227" spans="1:25" x14ac:dyDescent="0.25">
      <c r="A227">
        <v>128828</v>
      </c>
      <c r="B227" t="s">
        <v>1612</v>
      </c>
      <c r="C227" s="4" t="s">
        <v>1613</v>
      </c>
      <c r="D227" t="s">
        <v>37</v>
      </c>
      <c r="E227" t="s">
        <v>26</v>
      </c>
      <c r="F227">
        <v>216058894</v>
      </c>
      <c r="G227">
        <v>216058969</v>
      </c>
      <c r="H227">
        <v>216051448</v>
      </c>
      <c r="I227">
        <v>216051545</v>
      </c>
      <c r="J227">
        <v>216065311</v>
      </c>
      <c r="K227">
        <v>216065477</v>
      </c>
      <c r="L227">
        <v>128828</v>
      </c>
      <c r="M227" t="s">
        <v>1614</v>
      </c>
      <c r="N227" t="s">
        <v>68</v>
      </c>
      <c r="O227" t="s">
        <v>1615</v>
      </c>
      <c r="P227" t="s">
        <v>1616</v>
      </c>
      <c r="Q227">
        <v>224</v>
      </c>
      <c r="R227">
        <v>149</v>
      </c>
      <c r="S227">
        <v>1.2979957110300001E-4</v>
      </c>
      <c r="T227">
        <v>2.9743350616778599E-2</v>
      </c>
      <c r="U227" t="s">
        <v>1617</v>
      </c>
      <c r="V227" t="s">
        <v>1618</v>
      </c>
      <c r="W227">
        <v>0.21</v>
      </c>
      <c r="X227">
        <v>6.1666666666666696</v>
      </c>
      <c r="Y227" t="s">
        <v>1734</v>
      </c>
    </row>
    <row r="228" spans="1:25" x14ac:dyDescent="0.25">
      <c r="A228">
        <v>130068</v>
      </c>
      <c r="B228" t="s">
        <v>207</v>
      </c>
      <c r="C228" s="4" t="s">
        <v>208</v>
      </c>
      <c r="D228" t="s">
        <v>115</v>
      </c>
      <c r="E228" t="s">
        <v>38</v>
      </c>
      <c r="F228">
        <v>1036129</v>
      </c>
      <c r="G228">
        <v>1036227</v>
      </c>
      <c r="H228">
        <v>1032558</v>
      </c>
      <c r="I228">
        <v>1032696</v>
      </c>
      <c r="J228">
        <v>1036415</v>
      </c>
      <c r="K228">
        <v>1036688</v>
      </c>
      <c r="L228">
        <v>130068</v>
      </c>
      <c r="M228" t="s">
        <v>1619</v>
      </c>
      <c r="N228" t="s">
        <v>28</v>
      </c>
      <c r="O228" t="s">
        <v>1620</v>
      </c>
      <c r="P228" t="s">
        <v>211</v>
      </c>
      <c r="Q228">
        <v>247</v>
      </c>
      <c r="R228">
        <v>149</v>
      </c>
      <c r="S228" s="1" t="s">
        <v>1621</v>
      </c>
      <c r="T228">
        <v>1.26419427348894E-3</v>
      </c>
      <c r="U228" t="s">
        <v>1622</v>
      </c>
      <c r="V228" t="s">
        <v>1623</v>
      </c>
      <c r="W228">
        <v>0.20699999999999999</v>
      </c>
      <c r="X228">
        <v>14.5833333333333</v>
      </c>
      <c r="Y228" t="s">
        <v>1734</v>
      </c>
    </row>
    <row r="229" spans="1:25" x14ac:dyDescent="0.25">
      <c r="A229">
        <v>130909</v>
      </c>
      <c r="B229" t="s">
        <v>1624</v>
      </c>
      <c r="C229" s="4" t="s">
        <v>1625</v>
      </c>
      <c r="D229" t="s">
        <v>37</v>
      </c>
      <c r="E229" t="s">
        <v>26</v>
      </c>
      <c r="F229">
        <v>227144652</v>
      </c>
      <c r="G229">
        <v>227144833</v>
      </c>
      <c r="H229">
        <v>227144515</v>
      </c>
      <c r="I229">
        <v>227144558</v>
      </c>
      <c r="J229">
        <v>227147412</v>
      </c>
      <c r="K229">
        <v>227147572</v>
      </c>
      <c r="L229">
        <v>130909</v>
      </c>
      <c r="M229" t="s">
        <v>1626</v>
      </c>
      <c r="N229" t="s">
        <v>1627</v>
      </c>
      <c r="O229" t="s">
        <v>640</v>
      </c>
      <c r="P229" t="s">
        <v>1628</v>
      </c>
      <c r="Q229">
        <v>330</v>
      </c>
      <c r="R229">
        <v>149</v>
      </c>
      <c r="S229" s="1" t="s">
        <v>1629</v>
      </c>
      <c r="T229">
        <v>1.6531445498352199E-2</v>
      </c>
      <c r="U229" t="s">
        <v>1630</v>
      </c>
      <c r="V229" t="s">
        <v>1631</v>
      </c>
      <c r="W229">
        <v>0.16300000000000001</v>
      </c>
      <c r="X229">
        <v>8</v>
      </c>
      <c r="Y229" t="s">
        <v>1734</v>
      </c>
    </row>
    <row r="230" spans="1:25" x14ac:dyDescent="0.25">
      <c r="A230">
        <v>131137</v>
      </c>
      <c r="B230" t="s">
        <v>1271</v>
      </c>
      <c r="C230" s="4" t="s">
        <v>1272</v>
      </c>
      <c r="D230" t="s">
        <v>99</v>
      </c>
      <c r="E230" t="s">
        <v>26</v>
      </c>
      <c r="F230">
        <v>43649726</v>
      </c>
      <c r="G230">
        <v>43649900</v>
      </c>
      <c r="H230">
        <v>43647916</v>
      </c>
      <c r="I230">
        <v>43648066</v>
      </c>
      <c r="J230">
        <v>43664417</v>
      </c>
      <c r="K230">
        <v>43664543</v>
      </c>
      <c r="L230">
        <v>131137</v>
      </c>
      <c r="M230" t="s">
        <v>1632</v>
      </c>
      <c r="N230" t="s">
        <v>59</v>
      </c>
      <c r="O230" t="s">
        <v>1633</v>
      </c>
      <c r="P230" t="s">
        <v>1275</v>
      </c>
      <c r="Q230">
        <v>323</v>
      </c>
      <c r="R230">
        <v>149</v>
      </c>
      <c r="S230" s="1" t="s">
        <v>1634</v>
      </c>
      <c r="T230" s="1" t="s">
        <v>1635</v>
      </c>
      <c r="U230" t="s">
        <v>1636</v>
      </c>
      <c r="V230" t="s">
        <v>1637</v>
      </c>
      <c r="W230">
        <v>0.28899999999999998</v>
      </c>
      <c r="X230">
        <v>6.5</v>
      </c>
      <c r="Y230" t="s">
        <v>1734</v>
      </c>
    </row>
    <row r="231" spans="1:25" x14ac:dyDescent="0.25">
      <c r="A231">
        <v>131139</v>
      </c>
      <c r="B231" t="s">
        <v>1271</v>
      </c>
      <c r="C231" s="4" t="s">
        <v>1272</v>
      </c>
      <c r="D231" t="s">
        <v>99</v>
      </c>
      <c r="E231" t="s">
        <v>26</v>
      </c>
      <c r="F231">
        <v>43649726</v>
      </c>
      <c r="G231">
        <v>43650071</v>
      </c>
      <c r="H231">
        <v>43647916</v>
      </c>
      <c r="I231">
        <v>43648066</v>
      </c>
      <c r="J231">
        <v>43664417</v>
      </c>
      <c r="K231">
        <v>43664543</v>
      </c>
      <c r="L231">
        <v>131139</v>
      </c>
      <c r="M231" t="s">
        <v>1638</v>
      </c>
      <c r="N231" t="s">
        <v>59</v>
      </c>
      <c r="O231" t="s">
        <v>1639</v>
      </c>
      <c r="P231" t="s">
        <v>1275</v>
      </c>
      <c r="Q231">
        <v>494</v>
      </c>
      <c r="R231">
        <v>149</v>
      </c>
      <c r="S231" s="1" t="s">
        <v>1640</v>
      </c>
      <c r="T231">
        <v>8.2354689169094504E-3</v>
      </c>
      <c r="U231" t="s">
        <v>1641</v>
      </c>
      <c r="V231" t="s">
        <v>1642</v>
      </c>
      <c r="W231">
        <v>0.40600000000000003</v>
      </c>
      <c r="X231">
        <v>5.75</v>
      </c>
      <c r="Y231" t="s">
        <v>1734</v>
      </c>
    </row>
    <row r="232" spans="1:25" x14ac:dyDescent="0.25">
      <c r="A232">
        <v>132682</v>
      </c>
      <c r="B232" t="s">
        <v>1643</v>
      </c>
      <c r="C232" s="4" t="s">
        <v>1644</v>
      </c>
      <c r="D232" t="s">
        <v>115</v>
      </c>
      <c r="E232" t="s">
        <v>26</v>
      </c>
      <c r="F232">
        <v>7967564</v>
      </c>
      <c r="G232">
        <v>7967626</v>
      </c>
      <c r="H232">
        <v>7958572</v>
      </c>
      <c r="I232">
        <v>7963807</v>
      </c>
      <c r="J232">
        <v>7973724</v>
      </c>
      <c r="K232">
        <v>7973878</v>
      </c>
      <c r="L232">
        <v>132682</v>
      </c>
      <c r="M232" t="s">
        <v>1645</v>
      </c>
      <c r="N232" t="s">
        <v>473</v>
      </c>
      <c r="O232" t="s">
        <v>1646</v>
      </c>
      <c r="P232" t="s">
        <v>1647</v>
      </c>
      <c r="Q232">
        <v>211</v>
      </c>
      <c r="R232">
        <v>149</v>
      </c>
      <c r="S232" s="1" t="s">
        <v>1648</v>
      </c>
      <c r="T232" s="1" t="s">
        <v>1574</v>
      </c>
      <c r="U232" t="s">
        <v>1649</v>
      </c>
      <c r="V232" t="s">
        <v>1650</v>
      </c>
      <c r="W232">
        <v>0.14499999999999999</v>
      </c>
      <c r="X232">
        <v>14.6666666666667</v>
      </c>
      <c r="Y232" t="s">
        <v>1734</v>
      </c>
    </row>
    <row r="233" spans="1:25" x14ac:dyDescent="0.25">
      <c r="A233">
        <v>133688</v>
      </c>
      <c r="B233" t="s">
        <v>1651</v>
      </c>
      <c r="C233" s="4" t="s">
        <v>1652</v>
      </c>
      <c r="D233" t="s">
        <v>66</v>
      </c>
      <c r="E233" t="s">
        <v>38</v>
      </c>
      <c r="F233">
        <v>21740774</v>
      </c>
      <c r="G233">
        <v>21740932</v>
      </c>
      <c r="H233">
        <v>21668818</v>
      </c>
      <c r="I233">
        <v>21668899</v>
      </c>
      <c r="J233">
        <v>21742916</v>
      </c>
      <c r="K233">
        <v>21743042</v>
      </c>
      <c r="L233">
        <v>133688</v>
      </c>
      <c r="M233" t="s">
        <v>1653</v>
      </c>
      <c r="N233" t="s">
        <v>1654</v>
      </c>
      <c r="O233" t="s">
        <v>59</v>
      </c>
      <c r="P233" t="s">
        <v>1655</v>
      </c>
      <c r="Q233">
        <v>307</v>
      </c>
      <c r="R233">
        <v>149</v>
      </c>
      <c r="S233">
        <v>2.52870178607E-4</v>
      </c>
      <c r="T233">
        <v>4.4898199647231997E-2</v>
      </c>
      <c r="U233" t="s">
        <v>1656</v>
      </c>
      <c r="V233" t="s">
        <v>1657</v>
      </c>
      <c r="W233">
        <v>0.1</v>
      </c>
      <c r="X233">
        <v>8</v>
      </c>
      <c r="Y233" t="s">
        <v>1734</v>
      </c>
    </row>
    <row r="234" spans="1:25" x14ac:dyDescent="0.25">
      <c r="A234">
        <v>136255</v>
      </c>
      <c r="B234" t="s">
        <v>1658</v>
      </c>
      <c r="C234" s="4" t="s">
        <v>1659</v>
      </c>
      <c r="D234" t="s">
        <v>84</v>
      </c>
      <c r="E234" t="s">
        <v>26</v>
      </c>
      <c r="F234">
        <v>111734967</v>
      </c>
      <c r="G234">
        <v>111735167</v>
      </c>
      <c r="H234">
        <v>111732225</v>
      </c>
      <c r="I234">
        <v>111732287</v>
      </c>
      <c r="J234">
        <v>111736916</v>
      </c>
      <c r="K234">
        <v>111736989</v>
      </c>
      <c r="L234">
        <v>136255</v>
      </c>
      <c r="M234" t="s">
        <v>39</v>
      </c>
      <c r="N234" t="s">
        <v>28</v>
      </c>
      <c r="O234" t="s">
        <v>1660</v>
      </c>
      <c r="P234" t="s">
        <v>931</v>
      </c>
      <c r="Q234">
        <v>349</v>
      </c>
      <c r="R234">
        <v>149</v>
      </c>
      <c r="S234" s="1" t="s">
        <v>1661</v>
      </c>
      <c r="T234" s="1" t="s">
        <v>1662</v>
      </c>
      <c r="U234" t="s">
        <v>1663</v>
      </c>
      <c r="V234" t="s">
        <v>1664</v>
      </c>
      <c r="W234">
        <v>0.247</v>
      </c>
      <c r="X234">
        <v>6.5833333333333304</v>
      </c>
      <c r="Y234" t="s">
        <v>1734</v>
      </c>
    </row>
    <row r="235" spans="1:25" x14ac:dyDescent="0.25">
      <c r="A235">
        <v>136258</v>
      </c>
      <c r="B235" t="s">
        <v>1658</v>
      </c>
      <c r="C235" s="4" t="s">
        <v>1659</v>
      </c>
      <c r="D235" t="s">
        <v>84</v>
      </c>
      <c r="E235" t="s">
        <v>26</v>
      </c>
      <c r="F235">
        <v>111735053</v>
      </c>
      <c r="G235">
        <v>111735229</v>
      </c>
      <c r="H235">
        <v>111732225</v>
      </c>
      <c r="I235">
        <v>111732287</v>
      </c>
      <c r="J235">
        <v>111736916</v>
      </c>
      <c r="K235">
        <v>111736989</v>
      </c>
      <c r="L235">
        <v>136258</v>
      </c>
      <c r="M235" t="s">
        <v>1665</v>
      </c>
      <c r="N235" t="s">
        <v>28</v>
      </c>
      <c r="O235" t="s">
        <v>1666</v>
      </c>
      <c r="P235" t="s">
        <v>931</v>
      </c>
      <c r="Q235">
        <v>325</v>
      </c>
      <c r="R235">
        <v>149</v>
      </c>
      <c r="S235" s="1" t="s">
        <v>1667</v>
      </c>
      <c r="T235" s="1" t="s">
        <v>1668</v>
      </c>
      <c r="U235" t="s">
        <v>1669</v>
      </c>
      <c r="V235" t="s">
        <v>1670</v>
      </c>
      <c r="W235">
        <v>0.28399999999999997</v>
      </c>
      <c r="X235">
        <v>5.5833333333333304</v>
      </c>
      <c r="Y235" t="s">
        <v>1734</v>
      </c>
    </row>
    <row r="236" spans="1:25" x14ac:dyDescent="0.25">
      <c r="A236">
        <v>136459</v>
      </c>
      <c r="B236" t="s">
        <v>1671</v>
      </c>
      <c r="C236" s="4" t="s">
        <v>1672</v>
      </c>
      <c r="D236" t="s">
        <v>84</v>
      </c>
      <c r="E236" t="s">
        <v>38</v>
      </c>
      <c r="F236">
        <v>102763381</v>
      </c>
      <c r="G236">
        <v>102763581</v>
      </c>
      <c r="H236">
        <v>102761272</v>
      </c>
      <c r="I236">
        <v>102761411</v>
      </c>
      <c r="J236">
        <v>102772408</v>
      </c>
      <c r="K236">
        <v>102772450</v>
      </c>
      <c r="L236">
        <v>136459</v>
      </c>
      <c r="M236" t="s">
        <v>1673</v>
      </c>
      <c r="N236" t="s">
        <v>1674</v>
      </c>
      <c r="O236" t="s">
        <v>1452</v>
      </c>
      <c r="P236" t="s">
        <v>1675</v>
      </c>
      <c r="Q236">
        <v>349</v>
      </c>
      <c r="R236">
        <v>149</v>
      </c>
      <c r="S236" s="1" t="s">
        <v>1676</v>
      </c>
      <c r="T236" s="1" t="s">
        <v>1427</v>
      </c>
      <c r="U236" t="s">
        <v>1677</v>
      </c>
      <c r="V236" t="s">
        <v>1678</v>
      </c>
      <c r="W236">
        <v>9.4E-2</v>
      </c>
      <c r="X236">
        <v>13</v>
      </c>
      <c r="Y236" t="s">
        <v>1734</v>
      </c>
    </row>
    <row r="237" spans="1:25" x14ac:dyDescent="0.25">
      <c r="A237">
        <v>136853</v>
      </c>
      <c r="B237" t="s">
        <v>1679</v>
      </c>
      <c r="C237" s="4" t="s">
        <v>1680</v>
      </c>
      <c r="D237" t="s">
        <v>77</v>
      </c>
      <c r="E237" t="s">
        <v>38</v>
      </c>
      <c r="F237">
        <v>76535887</v>
      </c>
      <c r="G237">
        <v>76536059</v>
      </c>
      <c r="H237">
        <v>76528267</v>
      </c>
      <c r="I237">
        <v>76528466</v>
      </c>
      <c r="J237">
        <v>76537794</v>
      </c>
      <c r="K237">
        <v>76537950</v>
      </c>
      <c r="L237">
        <v>136853</v>
      </c>
      <c r="M237" t="s">
        <v>1681</v>
      </c>
      <c r="N237" t="s">
        <v>28</v>
      </c>
      <c r="O237" t="s">
        <v>1682</v>
      </c>
      <c r="P237" t="s">
        <v>1076</v>
      </c>
      <c r="Q237">
        <v>321</v>
      </c>
      <c r="R237">
        <v>149</v>
      </c>
      <c r="S237" s="1" t="s">
        <v>1683</v>
      </c>
      <c r="T237" s="1" t="s">
        <v>1566</v>
      </c>
      <c r="U237" t="s">
        <v>1684</v>
      </c>
      <c r="V237" t="s">
        <v>1685</v>
      </c>
      <c r="W237">
        <v>0.223</v>
      </c>
      <c r="X237">
        <v>11.75</v>
      </c>
      <c r="Y237" t="s">
        <v>1734</v>
      </c>
    </row>
    <row r="238" spans="1:25" x14ac:dyDescent="0.25">
      <c r="A238">
        <v>138654</v>
      </c>
      <c r="B238" t="s">
        <v>1686</v>
      </c>
      <c r="C238" s="4" t="s">
        <v>1687</v>
      </c>
      <c r="D238" t="s">
        <v>196</v>
      </c>
      <c r="E238" t="s">
        <v>26</v>
      </c>
      <c r="F238">
        <v>196708527</v>
      </c>
      <c r="G238">
        <v>196708724</v>
      </c>
      <c r="H238">
        <v>196706276</v>
      </c>
      <c r="I238">
        <v>196707912</v>
      </c>
      <c r="J238">
        <v>196711928</v>
      </c>
      <c r="K238">
        <v>196712250</v>
      </c>
      <c r="L238">
        <v>138654</v>
      </c>
      <c r="M238" t="s">
        <v>1688</v>
      </c>
      <c r="N238" t="s">
        <v>40</v>
      </c>
      <c r="O238" t="s">
        <v>1689</v>
      </c>
      <c r="P238" t="s">
        <v>1690</v>
      </c>
      <c r="Q238">
        <v>346</v>
      </c>
      <c r="R238">
        <v>149</v>
      </c>
      <c r="S238" s="1" t="s">
        <v>1691</v>
      </c>
      <c r="T238" s="1" t="s">
        <v>1692</v>
      </c>
      <c r="U238" t="s">
        <v>44</v>
      </c>
      <c r="V238" t="s">
        <v>1693</v>
      </c>
      <c r="W238">
        <v>0.23899999999999999</v>
      </c>
      <c r="X238">
        <v>7.0833333333333304</v>
      </c>
      <c r="Y238" t="s">
        <v>1734</v>
      </c>
    </row>
    <row r="239" spans="1:25" x14ac:dyDescent="0.25">
      <c r="A239">
        <v>140505</v>
      </c>
      <c r="B239" t="s">
        <v>1694</v>
      </c>
      <c r="C239" s="4" t="s">
        <v>1695</v>
      </c>
      <c r="D239" t="s">
        <v>239</v>
      </c>
      <c r="E239" t="s">
        <v>38</v>
      </c>
      <c r="F239">
        <v>94738371</v>
      </c>
      <c r="G239">
        <v>94738459</v>
      </c>
      <c r="H239">
        <v>94734629</v>
      </c>
      <c r="I239">
        <v>94734754</v>
      </c>
      <c r="J239">
        <v>94739412</v>
      </c>
      <c r="K239">
        <v>94739534</v>
      </c>
      <c r="L239">
        <v>140505</v>
      </c>
      <c r="M239" t="s">
        <v>1696</v>
      </c>
      <c r="N239" t="s">
        <v>59</v>
      </c>
      <c r="O239" t="s">
        <v>669</v>
      </c>
      <c r="P239" t="s">
        <v>931</v>
      </c>
      <c r="Q239">
        <v>237</v>
      </c>
      <c r="R239">
        <v>149</v>
      </c>
      <c r="S239">
        <v>1.6122946374E-4</v>
      </c>
      <c r="T239">
        <v>3.4077232959982003E-2</v>
      </c>
      <c r="U239" t="s">
        <v>701</v>
      </c>
      <c r="V239" t="s">
        <v>1697</v>
      </c>
      <c r="W239">
        <v>0.153</v>
      </c>
      <c r="X239">
        <v>7.8333333333333304</v>
      </c>
      <c r="Y239" t="s">
        <v>1734</v>
      </c>
    </row>
    <row r="240" spans="1:25" x14ac:dyDescent="0.25">
      <c r="A240">
        <v>140941</v>
      </c>
      <c r="B240" t="s">
        <v>1698</v>
      </c>
      <c r="C240" s="4" t="s">
        <v>1699</v>
      </c>
      <c r="D240" t="s">
        <v>25</v>
      </c>
      <c r="E240" t="s">
        <v>38</v>
      </c>
      <c r="F240">
        <v>126977662</v>
      </c>
      <c r="G240">
        <v>126977745</v>
      </c>
      <c r="H240">
        <v>126965843</v>
      </c>
      <c r="I240">
        <v>126965951</v>
      </c>
      <c r="J240">
        <v>127034430</v>
      </c>
      <c r="K240">
        <v>127034514</v>
      </c>
      <c r="L240">
        <v>140941</v>
      </c>
      <c r="M240" t="s">
        <v>1700</v>
      </c>
      <c r="N240" t="s">
        <v>59</v>
      </c>
      <c r="O240" t="s">
        <v>1701</v>
      </c>
      <c r="P240" t="s">
        <v>168</v>
      </c>
      <c r="Q240">
        <v>232</v>
      </c>
      <c r="R240">
        <v>149</v>
      </c>
      <c r="S240">
        <v>1.20925532689E-4</v>
      </c>
      <c r="T240" s="1" t="s">
        <v>1702</v>
      </c>
      <c r="U240" t="s">
        <v>1703</v>
      </c>
      <c r="V240" t="s">
        <v>1704</v>
      </c>
      <c r="W240">
        <v>0.223</v>
      </c>
      <c r="X240">
        <v>5.4166666666666696</v>
      </c>
      <c r="Y240" t="s">
        <v>1734</v>
      </c>
    </row>
    <row r="241" spans="1:27" x14ac:dyDescent="0.25">
      <c r="A241">
        <v>140946</v>
      </c>
      <c r="B241" t="s">
        <v>1698</v>
      </c>
      <c r="C241" s="4" t="s">
        <v>1699</v>
      </c>
      <c r="D241" t="s">
        <v>25</v>
      </c>
      <c r="E241" t="s">
        <v>38</v>
      </c>
      <c r="F241">
        <v>126977700</v>
      </c>
      <c r="G241">
        <v>126977745</v>
      </c>
      <c r="H241">
        <v>126965843</v>
      </c>
      <c r="I241">
        <v>126965951</v>
      </c>
      <c r="J241">
        <v>127034430</v>
      </c>
      <c r="K241">
        <v>127034514</v>
      </c>
      <c r="L241">
        <v>140946</v>
      </c>
      <c r="M241" t="s">
        <v>1705</v>
      </c>
      <c r="N241" t="s">
        <v>59</v>
      </c>
      <c r="O241" t="s">
        <v>1706</v>
      </c>
      <c r="P241" t="s">
        <v>168</v>
      </c>
      <c r="Q241">
        <v>194</v>
      </c>
      <c r="R241">
        <v>149</v>
      </c>
      <c r="S241">
        <v>1.3818263172E-4</v>
      </c>
      <c r="T241" s="1" t="s">
        <v>1297</v>
      </c>
      <c r="U241" t="s">
        <v>1707</v>
      </c>
      <c r="V241" t="s">
        <v>1708</v>
      </c>
      <c r="W241">
        <v>0.221</v>
      </c>
      <c r="X241">
        <v>5.1666666666666696</v>
      </c>
      <c r="Y241" t="s">
        <v>1734</v>
      </c>
    </row>
    <row r="242" spans="1:27" x14ac:dyDescent="0.25">
      <c r="A242">
        <v>141725</v>
      </c>
      <c r="B242" t="s">
        <v>1411</v>
      </c>
      <c r="C242" s="4" t="s">
        <v>1412</v>
      </c>
      <c r="D242" t="s">
        <v>25</v>
      </c>
      <c r="E242" t="s">
        <v>38</v>
      </c>
      <c r="F242">
        <v>471211</v>
      </c>
      <c r="G242">
        <v>471586</v>
      </c>
      <c r="H242">
        <v>470591</v>
      </c>
      <c r="I242">
        <v>470677</v>
      </c>
      <c r="J242">
        <v>473193</v>
      </c>
      <c r="K242">
        <v>473273</v>
      </c>
      <c r="L242">
        <v>141725</v>
      </c>
      <c r="M242" t="s">
        <v>1709</v>
      </c>
      <c r="N242" t="s">
        <v>68</v>
      </c>
      <c r="O242" t="s">
        <v>1710</v>
      </c>
      <c r="P242" t="s">
        <v>1415</v>
      </c>
      <c r="Q242">
        <v>524</v>
      </c>
      <c r="R242">
        <v>149</v>
      </c>
      <c r="S242">
        <v>1.5567394846599999E-4</v>
      </c>
      <c r="T242">
        <v>3.3148114780902703E-2</v>
      </c>
      <c r="U242" t="s">
        <v>157</v>
      </c>
      <c r="V242" t="s">
        <v>1711</v>
      </c>
      <c r="W242">
        <v>0.222</v>
      </c>
      <c r="X242">
        <v>6.5</v>
      </c>
      <c r="Y242" t="s">
        <v>1734</v>
      </c>
    </row>
    <row r="243" spans="1:27" x14ac:dyDescent="0.25">
      <c r="A243">
        <v>144052</v>
      </c>
      <c r="B243" t="s">
        <v>1712</v>
      </c>
      <c r="C243" s="4" t="s">
        <v>1713</v>
      </c>
      <c r="D243" t="s">
        <v>115</v>
      </c>
      <c r="E243" t="s">
        <v>26</v>
      </c>
      <c r="F243">
        <v>9658012</v>
      </c>
      <c r="G243">
        <v>9658135</v>
      </c>
      <c r="H243">
        <v>9656546</v>
      </c>
      <c r="I243">
        <v>9656653</v>
      </c>
      <c r="J243">
        <v>9659378</v>
      </c>
      <c r="K243">
        <v>9659467</v>
      </c>
      <c r="L243">
        <v>144052</v>
      </c>
      <c r="M243" t="s">
        <v>1714</v>
      </c>
      <c r="N243" t="s">
        <v>28</v>
      </c>
      <c r="O243" t="s">
        <v>1715</v>
      </c>
      <c r="P243" t="s">
        <v>1716</v>
      </c>
      <c r="Q243">
        <v>272</v>
      </c>
      <c r="R243">
        <v>149</v>
      </c>
      <c r="S243">
        <v>1.6669623795000001E-4</v>
      </c>
      <c r="T243">
        <v>3.44766786398795E-2</v>
      </c>
      <c r="U243" t="s">
        <v>1717</v>
      </c>
      <c r="V243" t="s">
        <v>1718</v>
      </c>
      <c r="W243">
        <v>0.26400000000000001</v>
      </c>
      <c r="X243">
        <v>5</v>
      </c>
      <c r="Y243" t="s">
        <v>1734</v>
      </c>
    </row>
    <row r="244" spans="1:27" x14ac:dyDescent="0.25">
      <c r="A244">
        <v>144275</v>
      </c>
      <c r="B244" t="s">
        <v>1719</v>
      </c>
      <c r="C244" s="4" t="s">
        <v>1720</v>
      </c>
      <c r="D244" t="s">
        <v>77</v>
      </c>
      <c r="E244" t="s">
        <v>26</v>
      </c>
      <c r="F244">
        <v>1995875</v>
      </c>
      <c r="G244">
        <v>1995891</v>
      </c>
      <c r="H244">
        <v>1995165</v>
      </c>
      <c r="I244">
        <v>1995794</v>
      </c>
      <c r="J244">
        <v>1996078</v>
      </c>
      <c r="K244">
        <v>1996280</v>
      </c>
      <c r="L244">
        <v>144275</v>
      </c>
      <c r="M244" t="s">
        <v>1721</v>
      </c>
      <c r="N244" t="s">
        <v>368</v>
      </c>
      <c r="O244" t="s">
        <v>1722</v>
      </c>
      <c r="P244" t="s">
        <v>1723</v>
      </c>
      <c r="Q244">
        <v>165</v>
      </c>
      <c r="R244">
        <v>149</v>
      </c>
      <c r="S244">
        <v>2.6248211553399998E-4</v>
      </c>
      <c r="T244" s="1" t="s">
        <v>1724</v>
      </c>
      <c r="U244" t="s">
        <v>1725</v>
      </c>
      <c r="V244" t="s">
        <v>1726</v>
      </c>
      <c r="W244">
        <v>0.13100000000000001</v>
      </c>
      <c r="X244">
        <v>14.75</v>
      </c>
      <c r="Y244" t="s">
        <v>1734</v>
      </c>
    </row>
    <row r="245" spans="1:27" x14ac:dyDescent="0.25">
      <c r="A245">
        <v>146298</v>
      </c>
      <c r="B245" t="s">
        <v>1727</v>
      </c>
      <c r="C245" s="4" t="s">
        <v>1728</v>
      </c>
      <c r="D245" t="s">
        <v>257</v>
      </c>
      <c r="E245" t="s">
        <v>38</v>
      </c>
      <c r="F245">
        <v>113226727</v>
      </c>
      <c r="G245">
        <v>113226963</v>
      </c>
      <c r="H245">
        <v>113221463</v>
      </c>
      <c r="I245">
        <v>113221626</v>
      </c>
      <c r="J245">
        <v>113260367</v>
      </c>
      <c r="K245">
        <v>113260492</v>
      </c>
      <c r="L245">
        <v>146298</v>
      </c>
      <c r="M245" t="s">
        <v>1729</v>
      </c>
      <c r="N245" t="s">
        <v>68</v>
      </c>
      <c r="O245" t="s">
        <v>1730</v>
      </c>
      <c r="P245" t="s">
        <v>377</v>
      </c>
      <c r="Q245">
        <v>385</v>
      </c>
      <c r="R245">
        <v>149</v>
      </c>
      <c r="S245" s="1" t="s">
        <v>1731</v>
      </c>
      <c r="T245" s="1" t="s">
        <v>1732</v>
      </c>
      <c r="U245" t="s">
        <v>738</v>
      </c>
      <c r="V245" t="s">
        <v>1733</v>
      </c>
      <c r="W245">
        <v>0.16200000000000001</v>
      </c>
      <c r="X245">
        <v>11.5833333333333</v>
      </c>
      <c r="Y245" t="s">
        <v>1734</v>
      </c>
    </row>
    <row r="248" spans="1:27" x14ac:dyDescent="0.25">
      <c r="A248" s="3" t="s">
        <v>0</v>
      </c>
      <c r="B248" s="3" t="s">
        <v>1</v>
      </c>
      <c r="C248" s="3" t="s">
        <v>2</v>
      </c>
      <c r="D248" s="3" t="s">
        <v>3</v>
      </c>
      <c r="E248" s="3" t="s">
        <v>4</v>
      </c>
      <c r="F248" s="3" t="s">
        <v>1735</v>
      </c>
      <c r="G248" s="3" t="s">
        <v>1736</v>
      </c>
      <c r="H248" s="3" t="s">
        <v>1737</v>
      </c>
      <c r="I248" s="3" t="s">
        <v>1738</v>
      </c>
      <c r="J248" s="3" t="s">
        <v>458</v>
      </c>
      <c r="K248" s="3" t="s">
        <v>459</v>
      </c>
      <c r="L248" s="3" t="s">
        <v>460</v>
      </c>
      <c r="M248" s="3" t="s">
        <v>461</v>
      </c>
      <c r="N248" s="3" t="s">
        <v>0</v>
      </c>
      <c r="O248" s="3" t="s">
        <v>11</v>
      </c>
      <c r="P248" s="3" t="s">
        <v>12</v>
      </c>
      <c r="Q248" s="3" t="s">
        <v>13</v>
      </c>
      <c r="R248" s="3" t="s">
        <v>14</v>
      </c>
      <c r="S248" s="3" t="s">
        <v>15</v>
      </c>
      <c r="T248" s="3" t="s">
        <v>16</v>
      </c>
      <c r="U248" s="3" t="s">
        <v>17</v>
      </c>
      <c r="V248" s="3" t="s">
        <v>18</v>
      </c>
      <c r="W248" s="3" t="s">
        <v>19</v>
      </c>
      <c r="X248" s="3" t="s">
        <v>20</v>
      </c>
      <c r="Y248" s="3" t="s">
        <v>21</v>
      </c>
      <c r="Z248" s="3" t="s">
        <v>22</v>
      </c>
      <c r="AA248" s="3" t="s">
        <v>1875</v>
      </c>
    </row>
    <row r="249" spans="1:27" x14ac:dyDescent="0.25">
      <c r="A249">
        <v>176</v>
      </c>
      <c r="B249" t="s">
        <v>1739</v>
      </c>
      <c r="C249" s="4" t="s">
        <v>1740</v>
      </c>
      <c r="D249" t="s">
        <v>334</v>
      </c>
      <c r="E249" t="s">
        <v>38</v>
      </c>
      <c r="F249">
        <v>26365371</v>
      </c>
      <c r="G249">
        <v>26365566</v>
      </c>
      <c r="H249">
        <v>26373450</v>
      </c>
      <c r="I249">
        <v>26373483</v>
      </c>
      <c r="J249">
        <v>26351051</v>
      </c>
      <c r="K249">
        <v>26351243</v>
      </c>
      <c r="L249">
        <v>26375574</v>
      </c>
      <c r="M249">
        <v>26375689</v>
      </c>
      <c r="N249">
        <v>176</v>
      </c>
      <c r="O249" t="s">
        <v>1741</v>
      </c>
      <c r="P249" t="s">
        <v>28</v>
      </c>
      <c r="Q249" t="s">
        <v>1742</v>
      </c>
      <c r="R249" t="s">
        <v>1743</v>
      </c>
      <c r="S249">
        <v>344</v>
      </c>
      <c r="T249">
        <v>182</v>
      </c>
      <c r="U249">
        <v>1.37050403982E-4</v>
      </c>
      <c r="V249" s="1" t="s">
        <v>1744</v>
      </c>
      <c r="W249" t="s">
        <v>1745</v>
      </c>
      <c r="X249" t="s">
        <v>1746</v>
      </c>
      <c r="Y249">
        <v>0.10100000000000001</v>
      </c>
      <c r="Z249">
        <v>5.5833333333333304</v>
      </c>
      <c r="AA249" t="s">
        <v>1874</v>
      </c>
    </row>
    <row r="250" spans="1:27" x14ac:dyDescent="0.25">
      <c r="A250">
        <v>486</v>
      </c>
      <c r="B250" t="s">
        <v>1747</v>
      </c>
      <c r="C250" s="4" t="s">
        <v>1748</v>
      </c>
      <c r="D250" t="s">
        <v>280</v>
      </c>
      <c r="E250" t="s">
        <v>38</v>
      </c>
      <c r="F250">
        <v>14085620</v>
      </c>
      <c r="G250">
        <v>14085728</v>
      </c>
      <c r="H250">
        <v>14493478</v>
      </c>
      <c r="I250">
        <v>14493508</v>
      </c>
      <c r="J250">
        <v>14002287</v>
      </c>
      <c r="K250">
        <v>14002404</v>
      </c>
      <c r="L250">
        <v>14684842</v>
      </c>
      <c r="M250">
        <v>14684959</v>
      </c>
      <c r="N250">
        <v>486</v>
      </c>
      <c r="O250" t="s">
        <v>1749</v>
      </c>
      <c r="P250" t="s">
        <v>1053</v>
      </c>
      <c r="Q250" t="s">
        <v>1750</v>
      </c>
      <c r="R250" t="s">
        <v>1751</v>
      </c>
      <c r="S250">
        <v>257</v>
      </c>
      <c r="T250">
        <v>179</v>
      </c>
      <c r="U250">
        <v>3.9156291588099998E-4</v>
      </c>
      <c r="V250" s="1" t="s">
        <v>1752</v>
      </c>
      <c r="W250" t="s">
        <v>1753</v>
      </c>
      <c r="X250" t="s">
        <v>1754</v>
      </c>
      <c r="Y250">
        <v>0.17799999999999999</v>
      </c>
      <c r="Z250">
        <v>9.1666666666666696</v>
      </c>
      <c r="AA250" t="s">
        <v>1874</v>
      </c>
    </row>
    <row r="251" spans="1:27" x14ac:dyDescent="0.25">
      <c r="A251">
        <v>1955</v>
      </c>
      <c r="B251" t="s">
        <v>1755</v>
      </c>
      <c r="C251" s="4" t="s">
        <v>1756</v>
      </c>
      <c r="D251" t="s">
        <v>495</v>
      </c>
      <c r="E251" t="s">
        <v>38</v>
      </c>
      <c r="F251">
        <v>74885585</v>
      </c>
      <c r="G251">
        <v>74885634</v>
      </c>
      <c r="H251">
        <v>74889094</v>
      </c>
      <c r="I251">
        <v>74889147</v>
      </c>
      <c r="J251">
        <v>74881924</v>
      </c>
      <c r="K251">
        <v>74882016</v>
      </c>
      <c r="L251">
        <v>74889274</v>
      </c>
      <c r="M251">
        <v>74889349</v>
      </c>
      <c r="N251">
        <v>1955</v>
      </c>
      <c r="O251" t="s">
        <v>1757</v>
      </c>
      <c r="P251" t="s">
        <v>1758</v>
      </c>
      <c r="Q251" t="s">
        <v>28</v>
      </c>
      <c r="R251" t="s">
        <v>1759</v>
      </c>
      <c r="S251">
        <v>198</v>
      </c>
      <c r="T251">
        <v>202</v>
      </c>
      <c r="U251">
        <v>1.53334414357E-4</v>
      </c>
      <c r="V251" s="1" t="s">
        <v>1760</v>
      </c>
      <c r="W251" t="s">
        <v>1761</v>
      </c>
      <c r="X251" t="s">
        <v>1762</v>
      </c>
      <c r="Y251">
        <v>0.121</v>
      </c>
      <c r="Z251">
        <v>8.8333333333333304</v>
      </c>
      <c r="AA251" t="s">
        <v>1874</v>
      </c>
    </row>
    <row r="252" spans="1:27" x14ac:dyDescent="0.25">
      <c r="A252">
        <v>2223</v>
      </c>
      <c r="B252" t="s">
        <v>1763</v>
      </c>
      <c r="C252" s="4" t="s">
        <v>1764</v>
      </c>
      <c r="D252" t="s">
        <v>66</v>
      </c>
      <c r="E252" t="s">
        <v>38</v>
      </c>
      <c r="F252">
        <v>132814971</v>
      </c>
      <c r="G252">
        <v>132815088</v>
      </c>
      <c r="H252">
        <v>132816460</v>
      </c>
      <c r="I252">
        <v>132816563</v>
      </c>
      <c r="J252">
        <v>132814731</v>
      </c>
      <c r="K252">
        <v>132814782</v>
      </c>
      <c r="L252">
        <v>132816959</v>
      </c>
      <c r="M252">
        <v>132817061</v>
      </c>
      <c r="N252">
        <v>2223</v>
      </c>
      <c r="O252" t="s">
        <v>1765</v>
      </c>
      <c r="P252" s="2">
        <v>302394393</v>
      </c>
      <c r="Q252" t="s">
        <v>1766</v>
      </c>
      <c r="R252" s="2">
        <v>485671579</v>
      </c>
      <c r="S252">
        <v>266</v>
      </c>
      <c r="T252">
        <v>252</v>
      </c>
      <c r="U252" s="1" t="s">
        <v>1767</v>
      </c>
      <c r="V252">
        <v>8.1249111535952791E-3</v>
      </c>
      <c r="W252" t="s">
        <v>1768</v>
      </c>
      <c r="X252" t="s">
        <v>1769</v>
      </c>
      <c r="Y252">
        <v>0.05</v>
      </c>
      <c r="Z252">
        <v>256.91666666666703</v>
      </c>
      <c r="AA252" t="s">
        <v>1874</v>
      </c>
    </row>
    <row r="253" spans="1:27" x14ac:dyDescent="0.25">
      <c r="A253">
        <v>3200</v>
      </c>
      <c r="B253" t="s">
        <v>1770</v>
      </c>
      <c r="C253" s="4" t="s">
        <v>1771</v>
      </c>
      <c r="D253" t="s">
        <v>280</v>
      </c>
      <c r="E253" t="s">
        <v>38</v>
      </c>
      <c r="F253">
        <v>35782327</v>
      </c>
      <c r="G253">
        <v>35782609</v>
      </c>
      <c r="H253">
        <v>35800093</v>
      </c>
      <c r="I253">
        <v>35800173</v>
      </c>
      <c r="J253">
        <v>35772025</v>
      </c>
      <c r="K253">
        <v>35772079</v>
      </c>
      <c r="L253">
        <v>35801490</v>
      </c>
      <c r="M253">
        <v>35801605</v>
      </c>
      <c r="N253">
        <v>3200</v>
      </c>
      <c r="O253" t="s">
        <v>1772</v>
      </c>
      <c r="P253" t="s">
        <v>446</v>
      </c>
      <c r="Q253" t="s">
        <v>1773</v>
      </c>
      <c r="R253" t="s">
        <v>1774</v>
      </c>
      <c r="S253">
        <v>431</v>
      </c>
      <c r="T253">
        <v>229</v>
      </c>
      <c r="U253" s="1" t="s">
        <v>1775</v>
      </c>
      <c r="V253">
        <v>4.0742506422531601E-3</v>
      </c>
      <c r="W253" t="s">
        <v>1776</v>
      </c>
      <c r="X253" t="s">
        <v>1777</v>
      </c>
      <c r="Y253">
        <v>0.38500000000000001</v>
      </c>
      <c r="Z253">
        <v>5.6666666666666696</v>
      </c>
      <c r="AA253" t="s">
        <v>1874</v>
      </c>
    </row>
    <row r="254" spans="1:27" x14ac:dyDescent="0.25">
      <c r="A254">
        <v>3507</v>
      </c>
      <c r="B254" t="s">
        <v>1778</v>
      </c>
      <c r="C254" s="4" t="s">
        <v>1779</v>
      </c>
      <c r="D254" t="s">
        <v>436</v>
      </c>
      <c r="E254" t="s">
        <v>38</v>
      </c>
      <c r="F254">
        <v>102816991</v>
      </c>
      <c r="G254">
        <v>102817082</v>
      </c>
      <c r="H254">
        <v>102825992</v>
      </c>
      <c r="I254">
        <v>102826169</v>
      </c>
      <c r="J254">
        <v>102770351</v>
      </c>
      <c r="K254">
        <v>102770420</v>
      </c>
      <c r="L254">
        <v>102826968</v>
      </c>
      <c r="M254">
        <v>102827144</v>
      </c>
      <c r="N254">
        <v>3507</v>
      </c>
      <c r="O254" t="s">
        <v>1780</v>
      </c>
      <c r="P254" t="s">
        <v>1781</v>
      </c>
      <c r="Q254" t="s">
        <v>1782</v>
      </c>
      <c r="R254" t="s">
        <v>1783</v>
      </c>
      <c r="S254">
        <v>240</v>
      </c>
      <c r="T254">
        <v>326</v>
      </c>
      <c r="U254">
        <v>2.23009898981E-4</v>
      </c>
      <c r="V254" s="1" t="s">
        <v>1784</v>
      </c>
      <c r="W254" t="s">
        <v>1785</v>
      </c>
      <c r="X254" t="s">
        <v>1786</v>
      </c>
      <c r="Y254">
        <v>0.33</v>
      </c>
      <c r="Z254">
        <v>14.8333333333333</v>
      </c>
      <c r="AA254" t="s">
        <v>1874</v>
      </c>
    </row>
    <row r="255" spans="1:27" x14ac:dyDescent="0.25">
      <c r="A255">
        <v>6981</v>
      </c>
      <c r="B255" t="s">
        <v>1787</v>
      </c>
      <c r="C255" s="4" t="s">
        <v>1788</v>
      </c>
      <c r="D255" t="s">
        <v>436</v>
      </c>
      <c r="E255" t="s">
        <v>26</v>
      </c>
      <c r="F255">
        <v>16698235</v>
      </c>
      <c r="G255">
        <v>16698336</v>
      </c>
      <c r="H255">
        <v>16698922</v>
      </c>
      <c r="I255">
        <v>16699093</v>
      </c>
      <c r="J255">
        <v>16693370</v>
      </c>
      <c r="K255">
        <v>16693487</v>
      </c>
      <c r="L255">
        <v>16702736</v>
      </c>
      <c r="M255">
        <v>16702941</v>
      </c>
      <c r="N255">
        <v>6981</v>
      </c>
      <c r="O255" t="s">
        <v>1789</v>
      </c>
      <c r="P255" t="s">
        <v>1790</v>
      </c>
      <c r="Q255" t="s">
        <v>1791</v>
      </c>
      <c r="R255" t="s">
        <v>1792</v>
      </c>
      <c r="S255">
        <v>320</v>
      </c>
      <c r="T255">
        <v>250</v>
      </c>
      <c r="U255">
        <v>4.1081514440800002E-4</v>
      </c>
      <c r="V255">
        <v>4.09857189811174E-2</v>
      </c>
      <c r="W255" t="s">
        <v>1793</v>
      </c>
      <c r="X255" t="s">
        <v>1794</v>
      </c>
      <c r="Y255">
        <v>0.218</v>
      </c>
      <c r="Z255">
        <v>24.6666666666667</v>
      </c>
      <c r="AA255" t="s">
        <v>1874</v>
      </c>
    </row>
    <row r="256" spans="1:27" x14ac:dyDescent="0.25">
      <c r="A256">
        <v>9398</v>
      </c>
      <c r="B256" t="s">
        <v>1795</v>
      </c>
      <c r="C256" s="4" t="s">
        <v>1796</v>
      </c>
      <c r="D256" t="s">
        <v>25</v>
      </c>
      <c r="E256" t="s">
        <v>26</v>
      </c>
      <c r="F256">
        <v>5933750</v>
      </c>
      <c r="G256">
        <v>5933881</v>
      </c>
      <c r="H256">
        <v>5944870</v>
      </c>
      <c r="I256">
        <v>5944960</v>
      </c>
      <c r="J256">
        <v>5929043</v>
      </c>
      <c r="K256">
        <v>5929159</v>
      </c>
      <c r="L256">
        <v>5954015</v>
      </c>
      <c r="M256">
        <v>5954095</v>
      </c>
      <c r="N256">
        <v>9398</v>
      </c>
      <c r="O256" t="s">
        <v>1797</v>
      </c>
      <c r="P256" t="s">
        <v>28</v>
      </c>
      <c r="Q256" t="s">
        <v>995</v>
      </c>
      <c r="R256" t="s">
        <v>51</v>
      </c>
      <c r="S256">
        <v>239</v>
      </c>
      <c r="T256">
        <v>280</v>
      </c>
      <c r="U256">
        <v>1.6601182813500001E-4</v>
      </c>
      <c r="V256" s="1" t="s">
        <v>1798</v>
      </c>
      <c r="W256" t="s">
        <v>1799</v>
      </c>
      <c r="X256" t="s">
        <v>1800</v>
      </c>
      <c r="Y256">
        <v>0.17499999999999999</v>
      </c>
      <c r="Z256">
        <v>7.5833333333333304</v>
      </c>
      <c r="AA256" t="s">
        <v>1874</v>
      </c>
    </row>
    <row r="257" spans="1:27" x14ac:dyDescent="0.25">
      <c r="A257">
        <v>11278</v>
      </c>
      <c r="B257" t="s">
        <v>1801</v>
      </c>
      <c r="C257" s="4" t="s">
        <v>1802</v>
      </c>
      <c r="D257" t="s">
        <v>57</v>
      </c>
      <c r="E257" t="s">
        <v>38</v>
      </c>
      <c r="F257">
        <v>15004186</v>
      </c>
      <c r="G257">
        <v>15004333</v>
      </c>
      <c r="H257">
        <v>15006393</v>
      </c>
      <c r="I257">
        <v>15006583</v>
      </c>
      <c r="J257">
        <v>14998339</v>
      </c>
      <c r="K257">
        <v>14998405</v>
      </c>
      <c r="L257">
        <v>15008778</v>
      </c>
      <c r="M257">
        <v>15008847</v>
      </c>
      <c r="N257">
        <v>11278</v>
      </c>
      <c r="O257" t="s">
        <v>1803</v>
      </c>
      <c r="P257" t="s">
        <v>1804</v>
      </c>
      <c r="Q257" t="s">
        <v>1071</v>
      </c>
      <c r="R257" s="2">
        <v>75123101</v>
      </c>
      <c r="S257">
        <v>296</v>
      </c>
      <c r="T257">
        <v>339</v>
      </c>
      <c r="U257">
        <v>1.34162513204E-4</v>
      </c>
      <c r="V257" s="1" t="s">
        <v>1744</v>
      </c>
      <c r="W257" t="s">
        <v>1805</v>
      </c>
      <c r="X257" t="s">
        <v>1806</v>
      </c>
      <c r="Y257">
        <v>8.8999999999999996E-2</v>
      </c>
      <c r="Z257">
        <v>47.5</v>
      </c>
      <c r="AA257" t="s">
        <v>1874</v>
      </c>
    </row>
    <row r="258" spans="1:27" x14ac:dyDescent="0.25">
      <c r="A258">
        <v>11711</v>
      </c>
      <c r="B258" t="s">
        <v>1448</v>
      </c>
      <c r="C258" s="4" t="s">
        <v>1449</v>
      </c>
      <c r="D258" t="s">
        <v>413</v>
      </c>
      <c r="E258" t="s">
        <v>38</v>
      </c>
      <c r="F258">
        <v>45649702</v>
      </c>
      <c r="G258">
        <v>45649724</v>
      </c>
      <c r="H258">
        <v>45668873</v>
      </c>
      <c r="I258">
        <v>45668952</v>
      </c>
      <c r="J258">
        <v>45643724</v>
      </c>
      <c r="K258">
        <v>45643868</v>
      </c>
      <c r="L258">
        <v>45849960</v>
      </c>
      <c r="M258">
        <v>45850095</v>
      </c>
      <c r="N258">
        <v>11711</v>
      </c>
      <c r="O258" t="s">
        <v>1450</v>
      </c>
      <c r="P258" t="s">
        <v>1807</v>
      </c>
      <c r="Q258" t="s">
        <v>1452</v>
      </c>
      <c r="R258" t="s">
        <v>1808</v>
      </c>
      <c r="S258">
        <v>171</v>
      </c>
      <c r="T258">
        <v>228</v>
      </c>
      <c r="U258">
        <v>1.7880913561899999E-4</v>
      </c>
      <c r="V258">
        <v>2.4708979187897499E-2</v>
      </c>
      <c r="W258" t="s">
        <v>1809</v>
      </c>
      <c r="X258" t="s">
        <v>1810</v>
      </c>
      <c r="Y258">
        <v>0.24299999999999999</v>
      </c>
      <c r="Z258">
        <v>8.0833333333333304</v>
      </c>
      <c r="AA258" t="s">
        <v>1874</v>
      </c>
    </row>
    <row r="259" spans="1:27" x14ac:dyDescent="0.25">
      <c r="A259">
        <v>11730</v>
      </c>
      <c r="B259" t="s">
        <v>1448</v>
      </c>
      <c r="C259" s="4" t="s">
        <v>1449</v>
      </c>
      <c r="D259" t="s">
        <v>413</v>
      </c>
      <c r="E259" t="s">
        <v>38</v>
      </c>
      <c r="F259">
        <v>45735391</v>
      </c>
      <c r="G259">
        <v>45735429</v>
      </c>
      <c r="H259">
        <v>45788297</v>
      </c>
      <c r="I259">
        <v>45788377</v>
      </c>
      <c r="J259">
        <v>45643693</v>
      </c>
      <c r="K259">
        <v>45643868</v>
      </c>
      <c r="L259">
        <v>45849960</v>
      </c>
      <c r="M259">
        <v>45850095</v>
      </c>
      <c r="N259">
        <v>11730</v>
      </c>
      <c r="O259" t="s">
        <v>1811</v>
      </c>
      <c r="P259" t="s">
        <v>1812</v>
      </c>
      <c r="Q259" t="s">
        <v>1813</v>
      </c>
      <c r="R259" t="s">
        <v>1814</v>
      </c>
      <c r="S259">
        <v>187</v>
      </c>
      <c r="T259">
        <v>229</v>
      </c>
      <c r="U259">
        <v>2.64255370597E-4</v>
      </c>
      <c r="V259">
        <v>3.1608352070118501E-2</v>
      </c>
      <c r="W259" t="s">
        <v>1815</v>
      </c>
      <c r="X259" t="s">
        <v>1816</v>
      </c>
      <c r="Y259">
        <v>0.191</v>
      </c>
      <c r="Z259">
        <v>27.3333333333333</v>
      </c>
      <c r="AA259" t="s">
        <v>1874</v>
      </c>
    </row>
    <row r="260" spans="1:27" x14ac:dyDescent="0.25">
      <c r="A260">
        <v>11843</v>
      </c>
      <c r="B260" t="s">
        <v>1817</v>
      </c>
      <c r="C260" s="4" t="s">
        <v>349</v>
      </c>
      <c r="D260" t="s">
        <v>334</v>
      </c>
      <c r="E260" t="s">
        <v>38</v>
      </c>
      <c r="F260">
        <v>37710429</v>
      </c>
      <c r="G260">
        <v>37710566</v>
      </c>
      <c r="H260">
        <v>37715762</v>
      </c>
      <c r="I260">
        <v>37715934</v>
      </c>
      <c r="J260">
        <v>37701305</v>
      </c>
      <c r="K260">
        <v>37701479</v>
      </c>
      <c r="L260">
        <v>37723184</v>
      </c>
      <c r="M260">
        <v>37726503</v>
      </c>
      <c r="N260">
        <v>11843</v>
      </c>
      <c r="O260" t="s">
        <v>1818</v>
      </c>
      <c r="P260" t="s">
        <v>1819</v>
      </c>
      <c r="Q260" t="s">
        <v>1474</v>
      </c>
      <c r="R260" t="s">
        <v>1820</v>
      </c>
      <c r="S260">
        <v>286</v>
      </c>
      <c r="T260">
        <v>321</v>
      </c>
      <c r="U260">
        <v>3.0756544915800001E-4</v>
      </c>
      <c r="V260">
        <v>3.4559172287208E-2</v>
      </c>
      <c r="W260" t="s">
        <v>1821</v>
      </c>
      <c r="X260" t="s">
        <v>1822</v>
      </c>
      <c r="Y260">
        <v>7.4999999999999997E-2</v>
      </c>
      <c r="Z260">
        <v>32.25</v>
      </c>
      <c r="AA260" t="s">
        <v>1874</v>
      </c>
    </row>
    <row r="261" spans="1:27" x14ac:dyDescent="0.25">
      <c r="A261">
        <v>13481</v>
      </c>
      <c r="B261" t="s">
        <v>1823</v>
      </c>
      <c r="C261" s="4" t="s">
        <v>1824</v>
      </c>
      <c r="D261" t="s">
        <v>99</v>
      </c>
      <c r="E261" t="s">
        <v>26</v>
      </c>
      <c r="F261">
        <v>20466194</v>
      </c>
      <c r="G261">
        <v>20466370</v>
      </c>
      <c r="H261">
        <v>20483402</v>
      </c>
      <c r="I261">
        <v>20483876</v>
      </c>
      <c r="J261">
        <v>20462830</v>
      </c>
      <c r="K261">
        <v>20463001</v>
      </c>
      <c r="L261">
        <v>20505390</v>
      </c>
      <c r="M261">
        <v>20505493</v>
      </c>
      <c r="N261">
        <v>13481</v>
      </c>
      <c r="O261" t="s">
        <v>1825</v>
      </c>
      <c r="P261" t="s">
        <v>1826</v>
      </c>
      <c r="Q261" t="s">
        <v>1827</v>
      </c>
      <c r="R261" t="s">
        <v>1828</v>
      </c>
      <c r="S261">
        <v>623</v>
      </c>
      <c r="T261">
        <v>325</v>
      </c>
      <c r="U261">
        <v>1.2280795097700001E-4</v>
      </c>
      <c r="V261" s="1" t="s">
        <v>1829</v>
      </c>
      <c r="W261" t="s">
        <v>1830</v>
      </c>
      <c r="X261" t="s">
        <v>1831</v>
      </c>
      <c r="Y261">
        <v>0.21199999999999999</v>
      </c>
      <c r="Z261">
        <v>12.25</v>
      </c>
      <c r="AA261" t="s">
        <v>1874</v>
      </c>
    </row>
    <row r="262" spans="1:27" x14ac:dyDescent="0.25">
      <c r="A262">
        <v>15104</v>
      </c>
      <c r="B262" t="s">
        <v>1832</v>
      </c>
      <c r="C262" s="4" t="s">
        <v>1833</v>
      </c>
      <c r="D262" t="s">
        <v>48</v>
      </c>
      <c r="E262" t="s">
        <v>38</v>
      </c>
      <c r="F262">
        <v>113348275</v>
      </c>
      <c r="G262">
        <v>113348308</v>
      </c>
      <c r="H262">
        <v>113350227</v>
      </c>
      <c r="I262">
        <v>113350248</v>
      </c>
      <c r="J262">
        <v>113345899</v>
      </c>
      <c r="K262">
        <v>113346022</v>
      </c>
      <c r="L262">
        <v>113360822</v>
      </c>
      <c r="M262">
        <v>113360897</v>
      </c>
      <c r="N262">
        <v>15104</v>
      </c>
      <c r="O262" t="s">
        <v>1834</v>
      </c>
      <c r="P262" t="s">
        <v>368</v>
      </c>
      <c r="Q262" t="s">
        <v>1835</v>
      </c>
      <c r="R262" t="s">
        <v>1836</v>
      </c>
      <c r="S262">
        <v>182</v>
      </c>
      <c r="T262">
        <v>170</v>
      </c>
      <c r="U262">
        <v>3.5986345521299998E-4</v>
      </c>
      <c r="V262" s="1" t="s">
        <v>1837</v>
      </c>
      <c r="W262" t="s">
        <v>1838</v>
      </c>
      <c r="X262" t="s">
        <v>1839</v>
      </c>
      <c r="Y262">
        <v>7.5999999999999998E-2</v>
      </c>
      <c r="Z262">
        <v>25.3333333333333</v>
      </c>
      <c r="AA262" t="s">
        <v>1874</v>
      </c>
    </row>
    <row r="263" spans="1:27" x14ac:dyDescent="0.25">
      <c r="A263">
        <v>20538</v>
      </c>
      <c r="B263" t="s">
        <v>1840</v>
      </c>
      <c r="C263" s="4" t="s">
        <v>1841</v>
      </c>
      <c r="D263" t="s">
        <v>1248</v>
      </c>
      <c r="E263" t="s">
        <v>38</v>
      </c>
      <c r="F263">
        <v>45351755</v>
      </c>
      <c r="G263">
        <v>45352014</v>
      </c>
      <c r="H263">
        <v>45369958</v>
      </c>
      <c r="I263">
        <v>45370182</v>
      </c>
      <c r="J263">
        <v>45344418</v>
      </c>
      <c r="K263">
        <v>45344446</v>
      </c>
      <c r="L263">
        <v>45377060</v>
      </c>
      <c r="M263">
        <v>45377215</v>
      </c>
      <c r="N263">
        <v>20538</v>
      </c>
      <c r="O263" t="s">
        <v>1842</v>
      </c>
      <c r="P263" t="s">
        <v>1843</v>
      </c>
      <c r="Q263" t="s">
        <v>40</v>
      </c>
      <c r="R263" t="s">
        <v>1844</v>
      </c>
      <c r="S263">
        <v>408</v>
      </c>
      <c r="T263">
        <v>373</v>
      </c>
      <c r="U263">
        <v>3.7978260841000001E-4</v>
      </c>
      <c r="V263">
        <v>3.9071172419126998E-2</v>
      </c>
      <c r="W263" t="s">
        <v>1845</v>
      </c>
      <c r="X263" t="s">
        <v>419</v>
      </c>
      <c r="Y263">
        <v>7.0000000000000007E-2</v>
      </c>
      <c r="Z263">
        <v>26.8333333333333</v>
      </c>
      <c r="AA263" t="s">
        <v>1874</v>
      </c>
    </row>
    <row r="264" spans="1:27" x14ac:dyDescent="0.25">
      <c r="A264">
        <v>20698</v>
      </c>
      <c r="B264" t="s">
        <v>1846</v>
      </c>
      <c r="C264" s="4" t="s">
        <v>1847</v>
      </c>
      <c r="D264" t="s">
        <v>130</v>
      </c>
      <c r="E264" t="s">
        <v>26</v>
      </c>
      <c r="F264">
        <v>58521253</v>
      </c>
      <c r="G264">
        <v>58521350</v>
      </c>
      <c r="H264">
        <v>58521735</v>
      </c>
      <c r="I264">
        <v>58522129</v>
      </c>
      <c r="J264">
        <v>58520742</v>
      </c>
      <c r="K264">
        <v>58521160</v>
      </c>
      <c r="L264">
        <v>58525077</v>
      </c>
      <c r="M264">
        <v>58525201</v>
      </c>
      <c r="N264">
        <v>20698</v>
      </c>
      <c r="O264" s="2">
        <v>159175154</v>
      </c>
      <c r="P264" s="2">
        <v>139139126</v>
      </c>
      <c r="Q264" s="2">
        <v>131191165</v>
      </c>
      <c r="R264" s="2">
        <v>200262249</v>
      </c>
      <c r="S264">
        <v>543</v>
      </c>
      <c r="T264">
        <v>246</v>
      </c>
      <c r="U264" s="1" t="s">
        <v>1848</v>
      </c>
      <c r="V264">
        <v>2.5706102411499499E-3</v>
      </c>
      <c r="W264" t="s">
        <v>1849</v>
      </c>
      <c r="X264" t="s">
        <v>1850</v>
      </c>
      <c r="Y264">
        <v>0.11700000000000001</v>
      </c>
      <c r="Z264">
        <v>174.166666666667</v>
      </c>
      <c r="AA264" t="s">
        <v>1874</v>
      </c>
    </row>
    <row r="265" spans="1:27" x14ac:dyDescent="0.25">
      <c r="A265">
        <v>22879</v>
      </c>
      <c r="B265" t="s">
        <v>1851</v>
      </c>
      <c r="C265" s="4" t="s">
        <v>1852</v>
      </c>
      <c r="D265" t="s">
        <v>334</v>
      </c>
      <c r="E265" t="s">
        <v>38</v>
      </c>
      <c r="F265">
        <v>22306789</v>
      </c>
      <c r="G265">
        <v>22307021</v>
      </c>
      <c r="H265">
        <v>22307105</v>
      </c>
      <c r="I265">
        <v>22307245</v>
      </c>
      <c r="J265">
        <v>22303942</v>
      </c>
      <c r="K265">
        <v>22304114</v>
      </c>
      <c r="L265">
        <v>22308696</v>
      </c>
      <c r="M265">
        <v>22308819</v>
      </c>
      <c r="N265">
        <v>22879</v>
      </c>
      <c r="O265" t="s">
        <v>60</v>
      </c>
      <c r="P265" t="s">
        <v>28</v>
      </c>
      <c r="Q265" t="s">
        <v>1853</v>
      </c>
      <c r="R265" t="s">
        <v>1275</v>
      </c>
      <c r="S265">
        <v>381</v>
      </c>
      <c r="T265">
        <v>289</v>
      </c>
      <c r="U265" s="1" t="s">
        <v>1854</v>
      </c>
      <c r="V265" s="1" t="s">
        <v>1855</v>
      </c>
      <c r="W265" t="s">
        <v>1856</v>
      </c>
      <c r="X265" t="s">
        <v>1857</v>
      </c>
      <c r="Y265">
        <v>0.222</v>
      </c>
      <c r="Z265">
        <v>6.75</v>
      </c>
      <c r="AA265" t="s">
        <v>1874</v>
      </c>
    </row>
    <row r="266" spans="1:27" x14ac:dyDescent="0.25">
      <c r="A266">
        <v>22881</v>
      </c>
      <c r="B266" t="s">
        <v>1851</v>
      </c>
      <c r="C266" s="4" t="s">
        <v>1852</v>
      </c>
      <c r="D266" t="s">
        <v>334</v>
      </c>
      <c r="E266" t="s">
        <v>38</v>
      </c>
      <c r="F266">
        <v>22306832</v>
      </c>
      <c r="G266">
        <v>22307021</v>
      </c>
      <c r="H266">
        <v>22307105</v>
      </c>
      <c r="I266">
        <v>22307245</v>
      </c>
      <c r="J266">
        <v>22303942</v>
      </c>
      <c r="K266">
        <v>22304114</v>
      </c>
      <c r="L266">
        <v>22308696</v>
      </c>
      <c r="M266">
        <v>22308819</v>
      </c>
      <c r="N266">
        <v>22881</v>
      </c>
      <c r="O266" t="s">
        <v>1858</v>
      </c>
      <c r="P266" t="s">
        <v>28</v>
      </c>
      <c r="Q266" t="s">
        <v>140</v>
      </c>
      <c r="R266" t="s">
        <v>1275</v>
      </c>
      <c r="S266">
        <v>338</v>
      </c>
      <c r="T266">
        <v>289</v>
      </c>
      <c r="U266">
        <v>5.4877969375800005E-4</v>
      </c>
      <c r="V266" s="1" t="s">
        <v>1859</v>
      </c>
      <c r="W266" t="s">
        <v>1860</v>
      </c>
      <c r="X266" t="s">
        <v>1861</v>
      </c>
      <c r="Y266">
        <v>0.1</v>
      </c>
      <c r="Z266">
        <v>14.3333333333333</v>
      </c>
      <c r="AA266" t="s">
        <v>1874</v>
      </c>
    </row>
    <row r="267" spans="1:27" x14ac:dyDescent="0.25">
      <c r="A267">
        <v>23694</v>
      </c>
      <c r="B267" t="s">
        <v>1862</v>
      </c>
      <c r="C267" s="4" t="s">
        <v>1863</v>
      </c>
      <c r="D267" t="s">
        <v>257</v>
      </c>
      <c r="E267" t="s">
        <v>38</v>
      </c>
      <c r="F267">
        <v>49741956</v>
      </c>
      <c r="G267">
        <v>49742115</v>
      </c>
      <c r="H267">
        <v>49743419</v>
      </c>
      <c r="I267">
        <v>49743565</v>
      </c>
      <c r="J267">
        <v>49741573</v>
      </c>
      <c r="K267">
        <v>49741611</v>
      </c>
      <c r="L267">
        <v>49752463</v>
      </c>
      <c r="M267">
        <v>49752549</v>
      </c>
      <c r="N267">
        <v>23694</v>
      </c>
      <c r="O267" t="s">
        <v>1864</v>
      </c>
      <c r="P267" t="s">
        <v>40</v>
      </c>
      <c r="Q267" t="s">
        <v>1865</v>
      </c>
      <c r="R267" t="s">
        <v>1866</v>
      </c>
      <c r="S267">
        <v>308</v>
      </c>
      <c r="T267">
        <v>295</v>
      </c>
      <c r="U267">
        <v>2.5333851821100002E-4</v>
      </c>
      <c r="V267" s="1" t="s">
        <v>1867</v>
      </c>
      <c r="W267" t="s">
        <v>44</v>
      </c>
      <c r="X267" t="s">
        <v>1868</v>
      </c>
      <c r="Y267">
        <v>0.24399999999999999</v>
      </c>
      <c r="Z267">
        <v>5.1666666666666696</v>
      </c>
      <c r="AA267" t="s">
        <v>1874</v>
      </c>
    </row>
    <row r="268" spans="1:27" x14ac:dyDescent="0.25">
      <c r="A268">
        <v>24517</v>
      </c>
      <c r="B268" t="s">
        <v>1869</v>
      </c>
      <c r="C268" s="4" t="s">
        <v>1870</v>
      </c>
      <c r="D268" t="s">
        <v>257</v>
      </c>
      <c r="E268" t="s">
        <v>26</v>
      </c>
      <c r="F268">
        <v>123348034</v>
      </c>
      <c r="G268">
        <v>123348133</v>
      </c>
      <c r="H268">
        <v>123350309</v>
      </c>
      <c r="I268">
        <v>123350441</v>
      </c>
      <c r="J268">
        <v>123345257</v>
      </c>
      <c r="K268">
        <v>123345567</v>
      </c>
      <c r="L268">
        <v>123364700</v>
      </c>
      <c r="M268">
        <v>123364843</v>
      </c>
      <c r="N268">
        <v>24517</v>
      </c>
      <c r="O268" t="s">
        <v>1871</v>
      </c>
      <c r="P268" t="s">
        <v>40</v>
      </c>
      <c r="Q268" t="s">
        <v>1872</v>
      </c>
      <c r="R268" t="s">
        <v>1491</v>
      </c>
      <c r="S268">
        <v>281</v>
      </c>
      <c r="T268">
        <v>248</v>
      </c>
      <c r="U268">
        <v>4.9008500741699998E-4</v>
      </c>
      <c r="V268">
        <v>4.5242370311258898E-2</v>
      </c>
      <c r="W268" t="s">
        <v>44</v>
      </c>
      <c r="X268" t="s">
        <v>1873</v>
      </c>
      <c r="Y268">
        <v>0.11799999999999999</v>
      </c>
      <c r="Z268">
        <v>12.0833333333333</v>
      </c>
      <c r="AA268" t="s">
        <v>1874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8"/>
  <sheetViews>
    <sheetView workbookViewId="0">
      <selection activeCell="G3" sqref="G3"/>
    </sheetView>
  </sheetViews>
  <sheetFormatPr defaultRowHeight="15" x14ac:dyDescent="0.25"/>
  <cols>
    <col min="1" max="1" width="33" customWidth="1"/>
    <col min="6" max="6" width="13.28515625" customWidth="1"/>
  </cols>
  <sheetData>
    <row r="1" spans="1:7" x14ac:dyDescent="0.25">
      <c r="A1" s="3" t="s">
        <v>3311</v>
      </c>
    </row>
    <row r="3" spans="1:7" x14ac:dyDescent="0.25">
      <c r="A3" s="11" t="s">
        <v>3253</v>
      </c>
      <c r="B3" s="11" t="s">
        <v>3254</v>
      </c>
      <c r="C3" s="11" t="s">
        <v>3255</v>
      </c>
      <c r="D3" s="11" t="s">
        <v>3256</v>
      </c>
      <c r="E3" s="11" t="s">
        <v>3257</v>
      </c>
      <c r="F3" s="11" t="s">
        <v>3258</v>
      </c>
      <c r="G3" s="11" t="s">
        <v>3310</v>
      </c>
    </row>
    <row r="4" spans="1:7" x14ac:dyDescent="0.25">
      <c r="A4" t="s">
        <v>3357</v>
      </c>
      <c r="B4" s="12">
        <v>2.82</v>
      </c>
      <c r="C4">
        <v>3.6700000000000001E-3</v>
      </c>
      <c r="D4">
        <v>12</v>
      </c>
      <c r="E4">
        <v>462</v>
      </c>
      <c r="F4">
        <v>1.24E-3</v>
      </c>
      <c r="G4" t="s">
        <v>3358</v>
      </c>
    </row>
    <row r="5" spans="1:7" x14ac:dyDescent="0.25">
      <c r="A5" t="s">
        <v>3359</v>
      </c>
      <c r="B5" s="12">
        <v>3.96</v>
      </c>
      <c r="C5">
        <v>4.1599999999999996E-3</v>
      </c>
      <c r="D5">
        <v>8</v>
      </c>
      <c r="E5">
        <v>219</v>
      </c>
      <c r="F5">
        <v>9.9400000000000009E-4</v>
      </c>
      <c r="G5" t="s">
        <v>3360</v>
      </c>
    </row>
    <row r="6" spans="1:7" x14ac:dyDescent="0.25">
      <c r="A6" t="s">
        <v>3361</v>
      </c>
      <c r="B6" s="12">
        <v>4.08</v>
      </c>
      <c r="C6">
        <v>3.4299999999999997E-2</v>
      </c>
      <c r="D6">
        <v>5</v>
      </c>
      <c r="E6">
        <v>133</v>
      </c>
      <c r="F6">
        <v>7.8600000000000007E-3</v>
      </c>
      <c r="G6" t="s">
        <v>3362</v>
      </c>
    </row>
    <row r="7" spans="1:7" x14ac:dyDescent="0.25">
      <c r="A7" t="s">
        <v>3363</v>
      </c>
      <c r="B7" s="12">
        <v>2</v>
      </c>
      <c r="C7">
        <v>3.73E-2</v>
      </c>
      <c r="D7">
        <v>12</v>
      </c>
      <c r="E7">
        <v>649</v>
      </c>
      <c r="F7">
        <v>1.7500000000000002E-2</v>
      </c>
      <c r="G7" t="s">
        <v>3364</v>
      </c>
    </row>
    <row r="8" spans="1:7" x14ac:dyDescent="0.25">
      <c r="A8" t="s">
        <v>3365</v>
      </c>
      <c r="B8" s="12">
        <v>3.59</v>
      </c>
      <c r="C8">
        <v>5.0599999999999999E-2</v>
      </c>
      <c r="D8">
        <v>5</v>
      </c>
      <c r="E8">
        <v>151</v>
      </c>
      <c r="F8">
        <v>1.32E-2</v>
      </c>
      <c r="G8" t="s">
        <v>3366</v>
      </c>
    </row>
    <row r="9" spans="1:7" x14ac:dyDescent="0.25">
      <c r="A9" t="s">
        <v>3367</v>
      </c>
      <c r="B9" s="12">
        <v>1.76</v>
      </c>
      <c r="C9">
        <v>6.5100000000000005E-2</v>
      </c>
      <c r="D9">
        <v>13</v>
      </c>
      <c r="E9">
        <v>800</v>
      </c>
      <c r="F9">
        <v>3.4500000000000003E-2</v>
      </c>
      <c r="G9" t="s">
        <v>3368</v>
      </c>
    </row>
    <row r="10" spans="1:7" x14ac:dyDescent="0.25">
      <c r="A10" t="s">
        <v>3369</v>
      </c>
      <c r="B10" s="12">
        <v>1.49</v>
      </c>
      <c r="C10">
        <v>6.7299999999999999E-2</v>
      </c>
      <c r="D10">
        <v>21</v>
      </c>
      <c r="E10">
        <v>1526</v>
      </c>
      <c r="F10">
        <v>4.2500000000000003E-2</v>
      </c>
      <c r="G10" t="s">
        <v>3370</v>
      </c>
    </row>
    <row r="11" spans="1:7" x14ac:dyDescent="0.25">
      <c r="A11" t="s">
        <v>3371</v>
      </c>
      <c r="B11" s="12">
        <v>6.77</v>
      </c>
      <c r="C11">
        <v>7.1800000000000003E-2</v>
      </c>
      <c r="D11">
        <v>3</v>
      </c>
      <c r="E11">
        <v>48</v>
      </c>
      <c r="F11">
        <v>9.8499999999999994E-3</v>
      </c>
      <c r="G11" t="s">
        <v>3372</v>
      </c>
    </row>
    <row r="12" spans="1:7" x14ac:dyDescent="0.25">
      <c r="A12" t="s">
        <v>3373</v>
      </c>
      <c r="B12" s="12">
        <v>2.67</v>
      </c>
      <c r="C12">
        <v>7.46E-2</v>
      </c>
      <c r="D12">
        <v>6</v>
      </c>
      <c r="E12">
        <v>244</v>
      </c>
      <c r="F12">
        <v>2.5899999999999999E-2</v>
      </c>
      <c r="G12" t="s">
        <v>3374</v>
      </c>
    </row>
    <row r="13" spans="1:7" x14ac:dyDescent="0.25">
      <c r="A13" t="s">
        <v>3375</v>
      </c>
      <c r="B13" s="12">
        <v>2.17</v>
      </c>
      <c r="C13">
        <v>0.10299999999999999</v>
      </c>
      <c r="D13">
        <v>7</v>
      </c>
      <c r="E13">
        <v>349</v>
      </c>
      <c r="F13">
        <v>4.3499999999999997E-2</v>
      </c>
      <c r="G13" t="s">
        <v>3376</v>
      </c>
    </row>
    <row r="14" spans="1:7" x14ac:dyDescent="0.25">
      <c r="A14" t="s">
        <v>3293</v>
      </c>
      <c r="B14" s="12">
        <v>3.24</v>
      </c>
      <c r="C14">
        <v>0.126</v>
      </c>
      <c r="D14">
        <v>4</v>
      </c>
      <c r="E14">
        <v>134</v>
      </c>
      <c r="F14">
        <v>3.5700000000000003E-2</v>
      </c>
      <c r="G14" t="s">
        <v>3377</v>
      </c>
    </row>
    <row r="15" spans="1:7" x14ac:dyDescent="0.25">
      <c r="A15" t="s">
        <v>3378</v>
      </c>
      <c r="B15" s="12">
        <v>14.45</v>
      </c>
      <c r="C15">
        <v>0.129</v>
      </c>
      <c r="D15">
        <v>2</v>
      </c>
      <c r="E15">
        <v>15</v>
      </c>
      <c r="F15">
        <v>8.2100000000000003E-3</v>
      </c>
      <c r="G15" t="s">
        <v>3379</v>
      </c>
    </row>
    <row r="16" spans="1:7" x14ac:dyDescent="0.25">
      <c r="A16" t="s">
        <v>3380</v>
      </c>
      <c r="B16" s="12">
        <v>1.49</v>
      </c>
      <c r="C16">
        <v>0.13100000000000001</v>
      </c>
      <c r="D16">
        <v>15</v>
      </c>
      <c r="E16">
        <v>1094</v>
      </c>
      <c r="F16">
        <v>8.1299999999999997E-2</v>
      </c>
      <c r="G16" t="s">
        <v>3381</v>
      </c>
    </row>
    <row r="17" spans="1:7" x14ac:dyDescent="0.25">
      <c r="A17" t="s">
        <v>3382</v>
      </c>
      <c r="B17" s="12">
        <v>13.55</v>
      </c>
      <c r="C17">
        <v>0.13700000000000001</v>
      </c>
      <c r="D17">
        <v>2</v>
      </c>
      <c r="E17">
        <v>16</v>
      </c>
      <c r="F17">
        <v>9.3299999999999998E-3</v>
      </c>
      <c r="G17" t="s">
        <v>3383</v>
      </c>
    </row>
    <row r="18" spans="1:7" x14ac:dyDescent="0.25">
      <c r="A18" t="s">
        <v>3384</v>
      </c>
      <c r="B18" s="12">
        <v>12.75</v>
      </c>
      <c r="C18">
        <v>0.14499999999999999</v>
      </c>
      <c r="D18">
        <v>2</v>
      </c>
      <c r="E18">
        <v>17</v>
      </c>
      <c r="F18">
        <v>1.0500000000000001E-2</v>
      </c>
      <c r="G18" t="s">
        <v>3385</v>
      </c>
    </row>
    <row r="19" spans="1:7" x14ac:dyDescent="0.25">
      <c r="A19" t="s">
        <v>3386</v>
      </c>
      <c r="B19" s="12">
        <v>2.4500000000000002</v>
      </c>
      <c r="C19">
        <v>0.14599999999999999</v>
      </c>
      <c r="D19">
        <v>5</v>
      </c>
      <c r="E19">
        <v>221</v>
      </c>
      <c r="F19">
        <v>5.4399999999999997E-2</v>
      </c>
      <c r="G19" t="s">
        <v>3387</v>
      </c>
    </row>
    <row r="20" spans="1:7" x14ac:dyDescent="0.25">
      <c r="A20" t="s">
        <v>3388</v>
      </c>
      <c r="B20" s="12">
        <v>12.04</v>
      </c>
      <c r="C20">
        <v>0.153</v>
      </c>
      <c r="D20">
        <v>2</v>
      </c>
      <c r="E20">
        <v>18</v>
      </c>
      <c r="F20">
        <v>1.18E-2</v>
      </c>
      <c r="G20" t="s">
        <v>3389</v>
      </c>
    </row>
    <row r="21" spans="1:7" x14ac:dyDescent="0.25">
      <c r="A21" t="s">
        <v>3390</v>
      </c>
      <c r="B21" s="12">
        <v>4.17</v>
      </c>
      <c r="C21">
        <v>0.161</v>
      </c>
      <c r="D21">
        <v>3</v>
      </c>
      <c r="E21">
        <v>78</v>
      </c>
      <c r="F21">
        <v>3.5499999999999997E-2</v>
      </c>
      <c r="G21" t="s">
        <v>3391</v>
      </c>
    </row>
    <row r="22" spans="1:7" x14ac:dyDescent="0.25">
      <c r="A22" t="s">
        <v>3392</v>
      </c>
      <c r="B22" s="12">
        <v>10.84</v>
      </c>
      <c r="C22">
        <v>0.16800000000000001</v>
      </c>
      <c r="D22">
        <v>2</v>
      </c>
      <c r="E22">
        <v>20</v>
      </c>
      <c r="F22">
        <v>1.44E-2</v>
      </c>
      <c r="G22" t="s">
        <v>3393</v>
      </c>
    </row>
    <row r="23" spans="1:7" x14ac:dyDescent="0.25">
      <c r="A23" t="s">
        <v>3394</v>
      </c>
      <c r="B23" s="12">
        <v>1.6</v>
      </c>
      <c r="C23">
        <v>0.17100000000000001</v>
      </c>
      <c r="D23">
        <v>10</v>
      </c>
      <c r="E23">
        <v>677</v>
      </c>
      <c r="F23">
        <v>9.7100000000000006E-2</v>
      </c>
      <c r="G23" t="s">
        <v>3395</v>
      </c>
    </row>
    <row r="24" spans="1:7" x14ac:dyDescent="0.25">
      <c r="A24" t="s">
        <v>3396</v>
      </c>
      <c r="B24" s="12">
        <v>2.74</v>
      </c>
      <c r="C24">
        <v>0.17699999999999999</v>
      </c>
      <c r="D24">
        <v>4</v>
      </c>
      <c r="E24">
        <v>158</v>
      </c>
      <c r="F24">
        <v>5.8999999999999997E-2</v>
      </c>
      <c r="G24" t="s">
        <v>3397</v>
      </c>
    </row>
    <row r="25" spans="1:7" x14ac:dyDescent="0.25">
      <c r="A25" t="s">
        <v>3398</v>
      </c>
      <c r="B25" s="12">
        <v>9.85</v>
      </c>
      <c r="C25">
        <v>0.184</v>
      </c>
      <c r="D25">
        <v>2</v>
      </c>
      <c r="E25">
        <v>22</v>
      </c>
      <c r="F25">
        <v>1.7299999999999999E-2</v>
      </c>
      <c r="G25" t="s">
        <v>3399</v>
      </c>
    </row>
    <row r="26" spans="1:7" x14ac:dyDescent="0.25">
      <c r="A26" t="s">
        <v>3400</v>
      </c>
      <c r="B26" s="12">
        <v>2.68</v>
      </c>
      <c r="C26">
        <v>0.186</v>
      </c>
      <c r="D26">
        <v>4</v>
      </c>
      <c r="E26">
        <v>162</v>
      </c>
      <c r="F26">
        <v>6.3399999999999998E-2</v>
      </c>
      <c r="G26" t="s">
        <v>3401</v>
      </c>
    </row>
    <row r="27" spans="1:7" x14ac:dyDescent="0.25">
      <c r="A27" t="s">
        <v>3402</v>
      </c>
      <c r="B27" s="12">
        <v>1.1599999999999999</v>
      </c>
      <c r="C27">
        <v>0.192</v>
      </c>
      <c r="D27">
        <v>42</v>
      </c>
      <c r="E27">
        <v>3900</v>
      </c>
      <c r="F27">
        <v>0.156</v>
      </c>
      <c r="G27" t="s">
        <v>3403</v>
      </c>
    </row>
    <row r="28" spans="1:7" x14ac:dyDescent="0.25">
      <c r="A28" t="s">
        <v>3404</v>
      </c>
      <c r="B28">
        <v>1.25</v>
      </c>
      <c r="C28">
        <v>0.61799999999999999</v>
      </c>
      <c r="D28">
        <v>4</v>
      </c>
      <c r="E28">
        <v>315</v>
      </c>
      <c r="G28" t="s">
        <v>3405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8"/>
  <sheetViews>
    <sheetView workbookViewId="0">
      <selection activeCell="B31" sqref="B31"/>
    </sheetView>
  </sheetViews>
  <sheetFormatPr defaultRowHeight="15" x14ac:dyDescent="0.25"/>
  <cols>
    <col min="1" max="1" width="19.140625" customWidth="1"/>
    <col min="2" max="2" width="13.7109375" customWidth="1"/>
    <col min="6" max="6" width="12" customWidth="1"/>
  </cols>
  <sheetData>
    <row r="1" spans="1:7" x14ac:dyDescent="0.25">
      <c r="A1" s="3" t="s">
        <v>3312</v>
      </c>
    </row>
    <row r="3" spans="1:7" x14ac:dyDescent="0.25">
      <c r="A3" s="11" t="s">
        <v>3253</v>
      </c>
      <c r="B3" s="11" t="s">
        <v>3254</v>
      </c>
      <c r="C3" s="11" t="s">
        <v>3255</v>
      </c>
      <c r="D3" s="11" t="s">
        <v>3256</v>
      </c>
      <c r="E3" s="11" t="s">
        <v>3257</v>
      </c>
      <c r="F3" s="11" t="s">
        <v>3258</v>
      </c>
      <c r="G3" s="11" t="s">
        <v>3310</v>
      </c>
    </row>
    <row r="4" spans="1:7" x14ac:dyDescent="0.25">
      <c r="A4" t="s">
        <v>3349</v>
      </c>
      <c r="B4" s="12">
        <v>2.84</v>
      </c>
      <c r="C4">
        <v>3.3199999999999999E-4</v>
      </c>
      <c r="D4">
        <v>17</v>
      </c>
      <c r="E4">
        <v>666</v>
      </c>
      <c r="F4">
        <v>1.12E-4</v>
      </c>
      <c r="G4" t="s">
        <v>3406</v>
      </c>
    </row>
    <row r="5" spans="1:7" x14ac:dyDescent="0.25">
      <c r="A5" t="s">
        <v>3407</v>
      </c>
      <c r="B5" s="12">
        <v>2</v>
      </c>
      <c r="C5">
        <v>1.4499999999999999E-3</v>
      </c>
      <c r="D5">
        <v>25</v>
      </c>
      <c r="E5">
        <v>1388</v>
      </c>
      <c r="F5">
        <v>6.96E-4</v>
      </c>
      <c r="G5" t="s">
        <v>3408</v>
      </c>
    </row>
    <row r="6" spans="1:7" x14ac:dyDescent="0.25">
      <c r="A6" t="s">
        <v>3409</v>
      </c>
      <c r="B6" s="12">
        <v>3.26</v>
      </c>
      <c r="C6">
        <v>1.1599999999999999E-2</v>
      </c>
      <c r="D6">
        <v>8</v>
      </c>
      <c r="E6">
        <v>273</v>
      </c>
      <c r="F6">
        <v>3.3600000000000001E-3</v>
      </c>
      <c r="G6" t="s">
        <v>3410</v>
      </c>
    </row>
    <row r="7" spans="1:7" x14ac:dyDescent="0.25">
      <c r="A7" t="s">
        <v>3411</v>
      </c>
      <c r="B7" s="12">
        <v>1.7</v>
      </c>
      <c r="C7">
        <v>1.2999999999999999E-2</v>
      </c>
      <c r="D7">
        <v>24</v>
      </c>
      <c r="E7">
        <v>1569</v>
      </c>
      <c r="F7">
        <v>7.3200000000000001E-3</v>
      </c>
      <c r="G7" t="s">
        <v>3412</v>
      </c>
    </row>
    <row r="8" spans="1:7" x14ac:dyDescent="0.25">
      <c r="A8" t="s">
        <v>3413</v>
      </c>
      <c r="B8" s="12">
        <v>1.58</v>
      </c>
      <c r="C8">
        <v>2.1999999999999999E-2</v>
      </c>
      <c r="D8">
        <v>26</v>
      </c>
      <c r="E8">
        <v>1832</v>
      </c>
      <c r="F8">
        <v>1.3299999999999999E-2</v>
      </c>
      <c r="G8" t="s">
        <v>3414</v>
      </c>
    </row>
    <row r="9" spans="1:7" x14ac:dyDescent="0.25">
      <c r="A9" t="s">
        <v>3415</v>
      </c>
      <c r="B9" s="12">
        <v>10.43</v>
      </c>
      <c r="C9">
        <v>3.3099999999999997E-2</v>
      </c>
      <c r="D9">
        <v>3</v>
      </c>
      <c r="E9">
        <v>32</v>
      </c>
      <c r="F9">
        <v>2.9199999999999999E-3</v>
      </c>
      <c r="G9" t="s">
        <v>3416</v>
      </c>
    </row>
    <row r="10" spans="1:7" x14ac:dyDescent="0.25">
      <c r="A10" t="s">
        <v>3417</v>
      </c>
      <c r="B10" s="12">
        <v>8.56</v>
      </c>
      <c r="C10">
        <v>4.7500000000000001E-2</v>
      </c>
      <c r="D10">
        <v>3</v>
      </c>
      <c r="E10">
        <v>39</v>
      </c>
      <c r="F10">
        <v>5.1500000000000001E-3</v>
      </c>
      <c r="G10" t="s">
        <v>3418</v>
      </c>
    </row>
    <row r="11" spans="1:7" x14ac:dyDescent="0.25">
      <c r="A11" t="s">
        <v>3419</v>
      </c>
      <c r="B11" s="12">
        <v>3.64</v>
      </c>
      <c r="C11">
        <v>4.8599999999999997E-2</v>
      </c>
      <c r="D11">
        <v>5</v>
      </c>
      <c r="E11">
        <v>153</v>
      </c>
      <c r="F11">
        <v>1.2500000000000001E-2</v>
      </c>
      <c r="G11" t="s">
        <v>3420</v>
      </c>
    </row>
    <row r="12" spans="1:7" x14ac:dyDescent="0.25">
      <c r="A12" t="s">
        <v>3421</v>
      </c>
      <c r="B12" s="12">
        <v>1.63</v>
      </c>
      <c r="C12">
        <v>4.8800000000000003E-2</v>
      </c>
      <c r="D12">
        <v>18</v>
      </c>
      <c r="E12">
        <v>1228</v>
      </c>
      <c r="F12">
        <v>2.8199999999999999E-2</v>
      </c>
      <c r="G12" t="s">
        <v>3422</v>
      </c>
    </row>
    <row r="13" spans="1:7" x14ac:dyDescent="0.25">
      <c r="A13" t="s">
        <v>3423</v>
      </c>
      <c r="B13" s="12">
        <v>3.41</v>
      </c>
      <c r="C13">
        <v>5.8700000000000002E-2</v>
      </c>
      <c r="D13">
        <v>5</v>
      </c>
      <c r="E13">
        <v>163</v>
      </c>
      <c r="F13">
        <v>1.6E-2</v>
      </c>
      <c r="G13" t="s">
        <v>3424</v>
      </c>
    </row>
    <row r="14" spans="1:7" x14ac:dyDescent="0.25">
      <c r="A14" t="s">
        <v>3425</v>
      </c>
      <c r="B14" s="12">
        <v>1.53</v>
      </c>
      <c r="C14">
        <v>6.08E-2</v>
      </c>
      <c r="D14">
        <v>20</v>
      </c>
      <c r="E14">
        <v>1451</v>
      </c>
      <c r="F14">
        <v>3.73E-2</v>
      </c>
      <c r="G14" t="s">
        <v>3426</v>
      </c>
    </row>
    <row r="15" spans="1:7" x14ac:dyDescent="0.25">
      <c r="A15" t="s">
        <v>3427</v>
      </c>
      <c r="B15" s="12">
        <v>2.29</v>
      </c>
      <c r="C15">
        <v>6.0900000000000003E-2</v>
      </c>
      <c r="D15">
        <v>8</v>
      </c>
      <c r="E15">
        <v>389</v>
      </c>
      <c r="F15">
        <v>2.47E-2</v>
      </c>
      <c r="G15" t="s">
        <v>3428</v>
      </c>
    </row>
    <row r="16" spans="1:7" x14ac:dyDescent="0.25">
      <c r="A16" t="s">
        <v>3429</v>
      </c>
      <c r="B16" s="12">
        <v>3.27</v>
      </c>
      <c r="C16">
        <v>6.6400000000000001E-2</v>
      </c>
      <c r="D16">
        <v>5</v>
      </c>
      <c r="E16">
        <v>170</v>
      </c>
      <c r="F16">
        <v>1.89E-2</v>
      </c>
      <c r="G16" t="s">
        <v>3430</v>
      </c>
    </row>
    <row r="17" spans="1:7" x14ac:dyDescent="0.25">
      <c r="A17" t="s">
        <v>3313</v>
      </c>
      <c r="B17" s="12">
        <v>2.63</v>
      </c>
      <c r="C17">
        <v>7.7600000000000002E-2</v>
      </c>
      <c r="D17">
        <v>6</v>
      </c>
      <c r="E17">
        <v>254</v>
      </c>
      <c r="F17">
        <v>2.75E-2</v>
      </c>
      <c r="G17" t="s">
        <v>3431</v>
      </c>
    </row>
    <row r="18" spans="1:7" x14ac:dyDescent="0.25">
      <c r="A18" t="s">
        <v>3432</v>
      </c>
      <c r="B18" s="12">
        <v>5.96</v>
      </c>
      <c r="C18">
        <v>8.9499999999999996E-2</v>
      </c>
      <c r="D18">
        <v>3</v>
      </c>
      <c r="E18">
        <v>56</v>
      </c>
      <c r="F18">
        <v>1.4E-2</v>
      </c>
      <c r="G18" t="s">
        <v>3433</v>
      </c>
    </row>
    <row r="19" spans="1:7" x14ac:dyDescent="0.25">
      <c r="A19" t="s">
        <v>3434</v>
      </c>
      <c r="B19" s="12">
        <v>1.78</v>
      </c>
      <c r="C19">
        <v>9.01E-2</v>
      </c>
      <c r="D19">
        <v>11</v>
      </c>
      <c r="E19">
        <v>688</v>
      </c>
      <c r="F19">
        <v>4.6899999999999997E-2</v>
      </c>
      <c r="G19" t="s">
        <v>3435</v>
      </c>
    </row>
    <row r="20" spans="1:7" x14ac:dyDescent="0.25">
      <c r="A20" t="s">
        <v>3436</v>
      </c>
      <c r="B20" s="12">
        <v>1.93</v>
      </c>
      <c r="C20">
        <v>9.5699999999999993E-2</v>
      </c>
      <c r="D20">
        <v>9</v>
      </c>
      <c r="E20">
        <v>520</v>
      </c>
      <c r="F20">
        <v>4.58E-2</v>
      </c>
      <c r="G20" t="s">
        <v>3437</v>
      </c>
    </row>
    <row r="21" spans="1:7" x14ac:dyDescent="0.25">
      <c r="A21" t="s">
        <v>3337</v>
      </c>
      <c r="B21" s="12">
        <v>2.67</v>
      </c>
      <c r="C21">
        <v>0.11700000000000001</v>
      </c>
      <c r="D21">
        <v>5</v>
      </c>
      <c r="E21">
        <v>208</v>
      </c>
      <c r="F21">
        <v>0.04</v>
      </c>
      <c r="G21" t="s">
        <v>3438</v>
      </c>
    </row>
    <row r="22" spans="1:7" x14ac:dyDescent="0.25">
      <c r="A22" t="s">
        <v>3439</v>
      </c>
      <c r="B22" s="12">
        <v>4.91</v>
      </c>
      <c r="C22">
        <v>0.124</v>
      </c>
      <c r="D22">
        <v>3</v>
      </c>
      <c r="E22">
        <v>68</v>
      </c>
      <c r="F22">
        <v>2.3400000000000001E-2</v>
      </c>
      <c r="G22" t="s">
        <v>3440</v>
      </c>
    </row>
    <row r="23" spans="1:7" x14ac:dyDescent="0.25">
      <c r="A23" t="s">
        <v>3441</v>
      </c>
      <c r="B23" s="12">
        <v>1.66</v>
      </c>
      <c r="C23">
        <v>0.125</v>
      </c>
      <c r="D23">
        <v>11</v>
      </c>
      <c r="E23">
        <v>737</v>
      </c>
      <c r="F23">
        <v>6.9400000000000003E-2</v>
      </c>
      <c r="G23" t="s">
        <v>3442</v>
      </c>
    </row>
    <row r="24" spans="1:7" x14ac:dyDescent="0.25">
      <c r="A24" s="13" t="s">
        <v>3443</v>
      </c>
      <c r="B24" s="12">
        <v>4.84</v>
      </c>
      <c r="C24">
        <v>0.127</v>
      </c>
      <c r="D24">
        <v>3</v>
      </c>
      <c r="E24">
        <v>69</v>
      </c>
      <c r="F24">
        <v>2.4299999999999999E-2</v>
      </c>
      <c r="G24" t="s">
        <v>3444</v>
      </c>
    </row>
    <row r="25" spans="1:7" x14ac:dyDescent="0.25">
      <c r="A25" t="s">
        <v>3445</v>
      </c>
      <c r="B25" s="12">
        <v>4.51</v>
      </c>
      <c r="C25">
        <v>0.14199999999999999</v>
      </c>
      <c r="D25">
        <v>3</v>
      </c>
      <c r="E25">
        <v>74</v>
      </c>
      <c r="F25">
        <v>2.9100000000000001E-2</v>
      </c>
      <c r="G25" t="s">
        <v>3391</v>
      </c>
    </row>
    <row r="26" spans="1:7" x14ac:dyDescent="0.25">
      <c r="A26" t="s">
        <v>3343</v>
      </c>
      <c r="B26" s="12">
        <v>1.84</v>
      </c>
      <c r="C26">
        <v>0.17899999999999999</v>
      </c>
      <c r="D26">
        <v>7</v>
      </c>
      <c r="E26">
        <v>423</v>
      </c>
      <c r="F26">
        <v>8.8099999999999998E-2</v>
      </c>
      <c r="G26" t="s">
        <v>3446</v>
      </c>
    </row>
    <row r="27" spans="1:7" x14ac:dyDescent="0.25">
      <c r="A27" t="s">
        <v>3447</v>
      </c>
      <c r="B27" s="12">
        <v>2.2599999999999998</v>
      </c>
      <c r="C27">
        <v>0.17899999999999999</v>
      </c>
      <c r="D27">
        <v>5</v>
      </c>
      <c r="E27">
        <v>246</v>
      </c>
      <c r="F27">
        <v>7.1599999999999997E-2</v>
      </c>
      <c r="G27" t="s">
        <v>3448</v>
      </c>
    </row>
    <row r="28" spans="1:7" x14ac:dyDescent="0.25">
      <c r="A28" t="s">
        <v>3449</v>
      </c>
      <c r="B28" s="12">
        <v>1.34</v>
      </c>
      <c r="C28">
        <v>0.18099999999999999</v>
      </c>
      <c r="D28">
        <v>18</v>
      </c>
      <c r="E28">
        <v>1492</v>
      </c>
      <c r="F28">
        <v>0.124</v>
      </c>
      <c r="G28" t="s">
        <v>3450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48"/>
  <sheetViews>
    <sheetView workbookViewId="0">
      <selection activeCell="L14" sqref="L14"/>
    </sheetView>
  </sheetViews>
  <sheetFormatPr defaultColWidth="8.85546875" defaultRowHeight="15" x14ac:dyDescent="0.25"/>
  <cols>
    <col min="3" max="3" width="9.140625" style="4"/>
  </cols>
  <sheetData>
    <row r="1" spans="1:25" x14ac:dyDescent="0.25">
      <c r="A1" s="3" t="s">
        <v>3252</v>
      </c>
    </row>
    <row r="2" spans="1:25" x14ac:dyDescent="0.25">
      <c r="A2" t="s">
        <v>1876</v>
      </c>
    </row>
    <row r="4" spans="1:25" x14ac:dyDescent="0.25">
      <c r="A4" s="3" t="s">
        <v>0</v>
      </c>
      <c r="B4" s="3" t="s">
        <v>1</v>
      </c>
      <c r="C4" s="3" t="s">
        <v>2</v>
      </c>
      <c r="D4" s="3" t="s">
        <v>3</v>
      </c>
      <c r="E4" s="3" t="s">
        <v>4</v>
      </c>
      <c r="F4" s="3" t="s">
        <v>5</v>
      </c>
      <c r="G4" s="3" t="s">
        <v>6</v>
      </c>
      <c r="H4" s="3" t="s">
        <v>7</v>
      </c>
      <c r="I4" s="3" t="s">
        <v>8</v>
      </c>
      <c r="J4" s="3" t="s">
        <v>9</v>
      </c>
      <c r="K4" s="3" t="s">
        <v>10</v>
      </c>
      <c r="L4" s="3" t="s">
        <v>0</v>
      </c>
      <c r="M4" s="3" t="s">
        <v>11</v>
      </c>
      <c r="N4" s="3" t="s">
        <v>12</v>
      </c>
      <c r="O4" s="3" t="s">
        <v>13</v>
      </c>
      <c r="P4" s="3" t="s">
        <v>14</v>
      </c>
      <c r="Q4" s="3" t="s">
        <v>15</v>
      </c>
      <c r="R4" s="3" t="s">
        <v>16</v>
      </c>
      <c r="S4" s="3" t="s">
        <v>17</v>
      </c>
      <c r="T4" s="3" t="s">
        <v>18</v>
      </c>
      <c r="U4" s="3" t="s">
        <v>19</v>
      </c>
      <c r="V4" s="3" t="s">
        <v>20</v>
      </c>
      <c r="W4" s="3" t="s">
        <v>21</v>
      </c>
      <c r="X4" s="3" t="s">
        <v>22</v>
      </c>
      <c r="Y4" s="3" t="s">
        <v>1875</v>
      </c>
    </row>
    <row r="5" spans="1:25" x14ac:dyDescent="0.25">
      <c r="A5">
        <v>90</v>
      </c>
      <c r="B5" t="s">
        <v>1877</v>
      </c>
      <c r="C5" s="4" t="s">
        <v>1878</v>
      </c>
      <c r="D5" t="s">
        <v>334</v>
      </c>
      <c r="E5" t="s">
        <v>38</v>
      </c>
      <c r="F5">
        <v>23781787</v>
      </c>
      <c r="G5">
        <v>23782483</v>
      </c>
      <c r="H5">
        <v>23782367</v>
      </c>
      <c r="I5">
        <v>23782483</v>
      </c>
      <c r="J5">
        <v>23781192</v>
      </c>
      <c r="K5">
        <v>23781409</v>
      </c>
      <c r="L5">
        <v>90</v>
      </c>
      <c r="M5" t="s">
        <v>1879</v>
      </c>
      <c r="N5" t="s">
        <v>1880</v>
      </c>
      <c r="O5" t="s">
        <v>1881</v>
      </c>
      <c r="P5" t="s">
        <v>1882</v>
      </c>
      <c r="Q5">
        <v>729</v>
      </c>
      <c r="R5">
        <v>149</v>
      </c>
      <c r="S5">
        <v>1.2693095845400001E-4</v>
      </c>
      <c r="T5">
        <v>3.2315413156117398E-2</v>
      </c>
      <c r="U5" t="s">
        <v>1883</v>
      </c>
      <c r="V5" t="s">
        <v>1884</v>
      </c>
      <c r="W5">
        <v>0.20599999999999999</v>
      </c>
      <c r="X5">
        <v>26</v>
      </c>
      <c r="Y5" t="s">
        <v>277</v>
      </c>
    </row>
    <row r="6" spans="1:25" x14ac:dyDescent="0.25">
      <c r="A6">
        <v>155</v>
      </c>
      <c r="B6" t="s">
        <v>1885</v>
      </c>
      <c r="C6" s="4" t="s">
        <v>1886</v>
      </c>
      <c r="D6" t="s">
        <v>334</v>
      </c>
      <c r="E6" t="s">
        <v>38</v>
      </c>
      <c r="F6">
        <v>23875084</v>
      </c>
      <c r="G6">
        <v>23875241</v>
      </c>
      <c r="H6">
        <v>23875116</v>
      </c>
      <c r="I6">
        <v>23875241</v>
      </c>
      <c r="J6">
        <v>23868480</v>
      </c>
      <c r="K6">
        <v>23868641</v>
      </c>
      <c r="L6">
        <v>155</v>
      </c>
      <c r="M6" t="s">
        <v>1887</v>
      </c>
      <c r="N6" t="s">
        <v>1888</v>
      </c>
      <c r="O6" t="s">
        <v>1889</v>
      </c>
      <c r="P6" t="s">
        <v>1890</v>
      </c>
      <c r="Q6">
        <v>181</v>
      </c>
      <c r="R6">
        <v>149</v>
      </c>
      <c r="S6">
        <v>1.4590228325600001E-4</v>
      </c>
      <c r="T6">
        <v>3.6113516999994301E-2</v>
      </c>
      <c r="U6" t="s">
        <v>1891</v>
      </c>
      <c r="V6" t="s">
        <v>1892</v>
      </c>
      <c r="W6">
        <v>0.19800000000000001</v>
      </c>
      <c r="X6">
        <v>9.625</v>
      </c>
      <c r="Y6" t="s">
        <v>277</v>
      </c>
    </row>
    <row r="7" spans="1:25" x14ac:dyDescent="0.25">
      <c r="A7">
        <v>2791</v>
      </c>
      <c r="B7" t="s">
        <v>1893</v>
      </c>
      <c r="C7" s="4" t="s">
        <v>1894</v>
      </c>
      <c r="D7" t="s">
        <v>495</v>
      </c>
      <c r="E7" t="s">
        <v>38</v>
      </c>
      <c r="F7">
        <v>30638106</v>
      </c>
      <c r="G7">
        <v>30638247</v>
      </c>
      <c r="H7">
        <v>30638124</v>
      </c>
      <c r="I7">
        <v>30638247</v>
      </c>
      <c r="J7">
        <v>30633946</v>
      </c>
      <c r="K7">
        <v>30634037</v>
      </c>
      <c r="L7">
        <v>2791</v>
      </c>
      <c r="M7" t="s">
        <v>1895</v>
      </c>
      <c r="N7" t="s">
        <v>1896</v>
      </c>
      <c r="O7" t="s">
        <v>1897</v>
      </c>
      <c r="P7" t="s">
        <v>1898</v>
      </c>
      <c r="Q7">
        <v>167</v>
      </c>
      <c r="R7">
        <v>149</v>
      </c>
      <c r="S7" s="1" t="s">
        <v>1899</v>
      </c>
      <c r="T7">
        <v>9.9663828946873201E-3</v>
      </c>
      <c r="U7" t="s">
        <v>1900</v>
      </c>
      <c r="V7" t="s">
        <v>1901</v>
      </c>
      <c r="W7">
        <v>0.14899999999999999</v>
      </c>
      <c r="X7">
        <v>18.875</v>
      </c>
      <c r="Y7" t="s">
        <v>277</v>
      </c>
    </row>
    <row r="8" spans="1:25" x14ac:dyDescent="0.25">
      <c r="A8">
        <v>5322</v>
      </c>
      <c r="B8" t="s">
        <v>1902</v>
      </c>
      <c r="C8" s="4" t="s">
        <v>1903</v>
      </c>
      <c r="D8" t="s">
        <v>84</v>
      </c>
      <c r="E8" t="s">
        <v>26</v>
      </c>
      <c r="F8">
        <v>108514435</v>
      </c>
      <c r="G8">
        <v>108515574</v>
      </c>
      <c r="H8">
        <v>108514435</v>
      </c>
      <c r="I8">
        <v>108515447</v>
      </c>
      <c r="J8">
        <v>108521475</v>
      </c>
      <c r="K8">
        <v>108521521</v>
      </c>
      <c r="L8">
        <v>5322</v>
      </c>
      <c r="M8" t="s">
        <v>1904</v>
      </c>
      <c r="N8" t="s">
        <v>1880</v>
      </c>
      <c r="O8" t="s">
        <v>1905</v>
      </c>
      <c r="P8" t="s">
        <v>1906</v>
      </c>
      <c r="Q8">
        <v>276</v>
      </c>
      <c r="R8">
        <v>149</v>
      </c>
      <c r="S8">
        <v>1.47272157442E-4</v>
      </c>
      <c r="T8">
        <v>3.6118158832472803E-2</v>
      </c>
      <c r="U8" t="s">
        <v>1883</v>
      </c>
      <c r="V8" t="s">
        <v>1907</v>
      </c>
      <c r="W8">
        <v>0.215</v>
      </c>
      <c r="X8">
        <v>14.125</v>
      </c>
      <c r="Y8" t="s">
        <v>277</v>
      </c>
    </row>
    <row r="9" spans="1:25" x14ac:dyDescent="0.25">
      <c r="A9">
        <v>8466</v>
      </c>
      <c r="B9" t="s">
        <v>1908</v>
      </c>
      <c r="C9" s="4" t="s">
        <v>1909</v>
      </c>
      <c r="D9" t="s">
        <v>181</v>
      </c>
      <c r="E9" t="s">
        <v>26</v>
      </c>
      <c r="F9">
        <v>15946153</v>
      </c>
      <c r="G9">
        <v>15946316</v>
      </c>
      <c r="H9">
        <v>15946153</v>
      </c>
      <c r="I9">
        <v>15946294</v>
      </c>
      <c r="J9">
        <v>15946934</v>
      </c>
      <c r="K9">
        <v>15947123</v>
      </c>
      <c r="L9">
        <v>8466</v>
      </c>
      <c r="M9" t="s">
        <v>1910</v>
      </c>
      <c r="N9" t="s">
        <v>1911</v>
      </c>
      <c r="O9" t="s">
        <v>1889</v>
      </c>
      <c r="P9" t="s">
        <v>1912</v>
      </c>
      <c r="Q9">
        <v>171</v>
      </c>
      <c r="R9">
        <v>149</v>
      </c>
      <c r="S9">
        <v>1.2464914967699999E-4</v>
      </c>
      <c r="T9">
        <v>3.2039625665053501E-2</v>
      </c>
      <c r="U9" t="s">
        <v>1913</v>
      </c>
      <c r="V9" t="s">
        <v>1914</v>
      </c>
      <c r="W9">
        <v>0.23400000000000001</v>
      </c>
      <c r="X9">
        <v>7.25</v>
      </c>
      <c r="Y9" t="s">
        <v>277</v>
      </c>
    </row>
    <row r="10" spans="1:25" x14ac:dyDescent="0.25">
      <c r="A10">
        <v>11431</v>
      </c>
      <c r="B10" t="s">
        <v>1915</v>
      </c>
      <c r="C10" s="4" t="s">
        <v>1916</v>
      </c>
      <c r="D10" t="s">
        <v>181</v>
      </c>
      <c r="E10" t="s">
        <v>26</v>
      </c>
      <c r="F10">
        <v>204261305</v>
      </c>
      <c r="G10">
        <v>204261508</v>
      </c>
      <c r="H10">
        <v>204261305</v>
      </c>
      <c r="I10">
        <v>204261448</v>
      </c>
      <c r="J10">
        <v>204264941</v>
      </c>
      <c r="K10">
        <v>204265042</v>
      </c>
      <c r="L10">
        <v>11431</v>
      </c>
      <c r="M10" t="s">
        <v>1917</v>
      </c>
      <c r="N10" t="s">
        <v>1880</v>
      </c>
      <c r="O10" t="s">
        <v>1918</v>
      </c>
      <c r="P10" t="s">
        <v>1919</v>
      </c>
      <c r="Q10">
        <v>209</v>
      </c>
      <c r="R10">
        <v>149</v>
      </c>
      <c r="S10" s="1" t="s">
        <v>1920</v>
      </c>
      <c r="T10" s="1" t="s">
        <v>1921</v>
      </c>
      <c r="U10" t="s">
        <v>1883</v>
      </c>
      <c r="V10" t="s">
        <v>1922</v>
      </c>
      <c r="W10">
        <v>0.123</v>
      </c>
      <c r="X10">
        <v>28.5</v>
      </c>
      <c r="Y10" t="s">
        <v>277</v>
      </c>
    </row>
    <row r="11" spans="1:25" x14ac:dyDescent="0.25">
      <c r="A11">
        <v>13021</v>
      </c>
      <c r="B11" t="s">
        <v>1923</v>
      </c>
      <c r="C11" s="4" t="s">
        <v>1924</v>
      </c>
      <c r="D11" t="s">
        <v>77</v>
      </c>
      <c r="E11" t="s">
        <v>38</v>
      </c>
      <c r="F11">
        <v>66605153</v>
      </c>
      <c r="G11">
        <v>66605416</v>
      </c>
      <c r="H11">
        <v>66605338</v>
      </c>
      <c r="I11">
        <v>66605416</v>
      </c>
      <c r="J11">
        <v>66600488</v>
      </c>
      <c r="K11">
        <v>66600549</v>
      </c>
      <c r="L11">
        <v>13021</v>
      </c>
      <c r="M11" t="s">
        <v>1925</v>
      </c>
      <c r="N11" t="s">
        <v>1926</v>
      </c>
      <c r="O11" t="s">
        <v>1927</v>
      </c>
      <c r="P11" t="s">
        <v>1928</v>
      </c>
      <c r="Q11">
        <v>334</v>
      </c>
      <c r="R11">
        <v>149</v>
      </c>
      <c r="S11" s="1" t="s">
        <v>1929</v>
      </c>
      <c r="T11" s="1" t="s">
        <v>1930</v>
      </c>
      <c r="U11" t="s">
        <v>1931</v>
      </c>
      <c r="V11" t="s">
        <v>1932</v>
      </c>
      <c r="W11">
        <v>0.159</v>
      </c>
      <c r="X11">
        <v>22.25</v>
      </c>
      <c r="Y11" t="s">
        <v>277</v>
      </c>
    </row>
    <row r="12" spans="1:25" x14ac:dyDescent="0.25">
      <c r="A12">
        <v>18377</v>
      </c>
      <c r="B12" t="s">
        <v>1933</v>
      </c>
      <c r="C12" s="4" t="s">
        <v>1934</v>
      </c>
      <c r="D12" t="s">
        <v>495</v>
      </c>
      <c r="E12" t="s">
        <v>26</v>
      </c>
      <c r="F12">
        <v>74669686</v>
      </c>
      <c r="G12">
        <v>74670152</v>
      </c>
      <c r="H12">
        <v>74669686</v>
      </c>
      <c r="I12">
        <v>74669774</v>
      </c>
      <c r="J12">
        <v>74670761</v>
      </c>
      <c r="K12">
        <v>74670871</v>
      </c>
      <c r="L12">
        <v>18377</v>
      </c>
      <c r="M12" t="s">
        <v>1935</v>
      </c>
      <c r="N12" t="s">
        <v>1880</v>
      </c>
      <c r="O12" t="s">
        <v>1936</v>
      </c>
      <c r="P12" t="s">
        <v>1937</v>
      </c>
      <c r="Q12">
        <v>527</v>
      </c>
      <c r="R12">
        <v>149</v>
      </c>
      <c r="S12">
        <v>1.07161542627E-4</v>
      </c>
      <c r="T12">
        <v>2.8646423575049599E-2</v>
      </c>
      <c r="U12" t="s">
        <v>1883</v>
      </c>
      <c r="V12" t="s">
        <v>1938</v>
      </c>
      <c r="W12">
        <v>0.313</v>
      </c>
      <c r="X12">
        <v>7.125</v>
      </c>
      <c r="Y12" t="s">
        <v>277</v>
      </c>
    </row>
    <row r="13" spans="1:25" x14ac:dyDescent="0.25">
      <c r="A13">
        <v>20508</v>
      </c>
      <c r="B13" t="s">
        <v>1939</v>
      </c>
      <c r="C13" s="4" t="s">
        <v>1940</v>
      </c>
      <c r="D13" t="s">
        <v>37</v>
      </c>
      <c r="E13" t="s">
        <v>26</v>
      </c>
      <c r="F13">
        <v>233498547</v>
      </c>
      <c r="G13">
        <v>233498624</v>
      </c>
      <c r="H13">
        <v>233498547</v>
      </c>
      <c r="I13">
        <v>233498612</v>
      </c>
      <c r="J13">
        <v>233499878</v>
      </c>
      <c r="K13">
        <v>233499915</v>
      </c>
      <c r="L13">
        <v>20508</v>
      </c>
      <c r="M13" t="s">
        <v>1941</v>
      </c>
      <c r="N13" t="s">
        <v>1942</v>
      </c>
      <c r="O13" t="s">
        <v>1880</v>
      </c>
      <c r="P13" t="s">
        <v>1943</v>
      </c>
      <c r="Q13">
        <v>161</v>
      </c>
      <c r="R13">
        <v>149</v>
      </c>
      <c r="S13" s="1" t="s">
        <v>1944</v>
      </c>
      <c r="T13">
        <v>8.0559581977077497E-3</v>
      </c>
      <c r="U13" t="s">
        <v>1945</v>
      </c>
      <c r="V13" t="s">
        <v>1946</v>
      </c>
      <c r="W13">
        <v>0.21199999999999999</v>
      </c>
      <c r="X13">
        <v>10.375</v>
      </c>
      <c r="Y13" t="s">
        <v>277</v>
      </c>
    </row>
    <row r="14" spans="1:25" x14ac:dyDescent="0.25">
      <c r="A14">
        <v>24798</v>
      </c>
      <c r="B14" t="s">
        <v>1947</v>
      </c>
      <c r="C14" s="4" t="s">
        <v>1948</v>
      </c>
      <c r="D14" t="s">
        <v>37</v>
      </c>
      <c r="E14" t="s">
        <v>26</v>
      </c>
      <c r="F14">
        <v>27461758</v>
      </c>
      <c r="G14">
        <v>27462195</v>
      </c>
      <c r="H14">
        <v>27461758</v>
      </c>
      <c r="I14">
        <v>27461836</v>
      </c>
      <c r="J14">
        <v>27462700</v>
      </c>
      <c r="K14">
        <v>27462793</v>
      </c>
      <c r="L14">
        <v>24798</v>
      </c>
      <c r="M14" t="s">
        <v>1949</v>
      </c>
      <c r="N14" t="s">
        <v>1950</v>
      </c>
      <c r="O14" t="s">
        <v>1897</v>
      </c>
      <c r="P14" t="s">
        <v>1951</v>
      </c>
      <c r="Q14">
        <v>508</v>
      </c>
      <c r="R14">
        <v>149</v>
      </c>
      <c r="S14" s="1" t="s">
        <v>1952</v>
      </c>
      <c r="T14">
        <v>1.61400185903697E-2</v>
      </c>
      <c r="U14" t="s">
        <v>1953</v>
      </c>
      <c r="V14" t="s">
        <v>1954</v>
      </c>
      <c r="W14">
        <v>0.248</v>
      </c>
      <c r="X14">
        <v>6.125</v>
      </c>
      <c r="Y14" t="s">
        <v>277</v>
      </c>
    </row>
    <row r="15" spans="1:25" x14ac:dyDescent="0.25">
      <c r="A15">
        <v>25503</v>
      </c>
      <c r="B15" t="s">
        <v>1955</v>
      </c>
      <c r="C15" s="4" t="s">
        <v>1956</v>
      </c>
      <c r="D15" t="s">
        <v>107</v>
      </c>
      <c r="E15" t="s">
        <v>38</v>
      </c>
      <c r="F15">
        <v>23821906</v>
      </c>
      <c r="G15">
        <v>23822375</v>
      </c>
      <c r="H15">
        <v>23822251</v>
      </c>
      <c r="I15">
        <v>23822375</v>
      </c>
      <c r="J15">
        <v>23819840</v>
      </c>
      <c r="K15">
        <v>23819997</v>
      </c>
      <c r="L15">
        <v>25503</v>
      </c>
      <c r="M15" t="s">
        <v>1957</v>
      </c>
      <c r="N15" t="s">
        <v>1958</v>
      </c>
      <c r="O15" t="s">
        <v>1959</v>
      </c>
      <c r="P15" t="s">
        <v>1960</v>
      </c>
      <c r="Q15">
        <v>494</v>
      </c>
      <c r="R15">
        <v>149</v>
      </c>
      <c r="S15" s="1" t="s">
        <v>1961</v>
      </c>
      <c r="T15" s="1" t="s">
        <v>1962</v>
      </c>
      <c r="U15" t="s">
        <v>1963</v>
      </c>
      <c r="V15" t="s">
        <v>1964</v>
      </c>
      <c r="W15">
        <v>6.7000000000000004E-2</v>
      </c>
      <c r="X15">
        <v>22.75</v>
      </c>
      <c r="Y15" t="s">
        <v>277</v>
      </c>
    </row>
    <row r="16" spans="1:25" x14ac:dyDescent="0.25">
      <c r="A16">
        <v>26061</v>
      </c>
      <c r="B16" t="s">
        <v>1965</v>
      </c>
      <c r="C16" s="4" t="s">
        <v>1966</v>
      </c>
      <c r="D16" t="s">
        <v>66</v>
      </c>
      <c r="E16" t="s">
        <v>38</v>
      </c>
      <c r="F16">
        <v>41587660</v>
      </c>
      <c r="G16">
        <v>41587897</v>
      </c>
      <c r="H16">
        <v>41587792</v>
      </c>
      <c r="I16">
        <v>41587897</v>
      </c>
      <c r="J16">
        <v>41587301</v>
      </c>
      <c r="K16">
        <v>41587512</v>
      </c>
      <c r="L16">
        <v>26061</v>
      </c>
      <c r="M16" t="s">
        <v>1967</v>
      </c>
      <c r="N16" t="s">
        <v>1968</v>
      </c>
      <c r="O16" t="s">
        <v>1969</v>
      </c>
      <c r="P16" t="s">
        <v>1970</v>
      </c>
      <c r="Q16">
        <v>281</v>
      </c>
      <c r="R16">
        <v>149</v>
      </c>
      <c r="S16">
        <v>1.7498134005400001E-4</v>
      </c>
      <c r="T16">
        <v>4.0674792889769801E-2</v>
      </c>
      <c r="U16" t="s">
        <v>1971</v>
      </c>
      <c r="V16" t="s">
        <v>1972</v>
      </c>
      <c r="W16">
        <v>0.06</v>
      </c>
      <c r="X16">
        <v>32.375</v>
      </c>
      <c r="Y16" t="s">
        <v>277</v>
      </c>
    </row>
    <row r="17" spans="1:25" x14ac:dyDescent="0.25">
      <c r="A17">
        <v>26069</v>
      </c>
      <c r="B17" t="s">
        <v>1973</v>
      </c>
      <c r="C17" s="4" t="s">
        <v>1974</v>
      </c>
      <c r="D17" t="s">
        <v>115</v>
      </c>
      <c r="E17" t="s">
        <v>38</v>
      </c>
      <c r="F17">
        <v>1057865</v>
      </c>
      <c r="G17">
        <v>1058059</v>
      </c>
      <c r="H17">
        <v>1057968</v>
      </c>
      <c r="I17">
        <v>1058059</v>
      </c>
      <c r="J17">
        <v>1057313</v>
      </c>
      <c r="K17">
        <v>1057429</v>
      </c>
      <c r="L17">
        <v>26069</v>
      </c>
      <c r="M17" t="s">
        <v>1911</v>
      </c>
      <c r="N17" t="s">
        <v>1880</v>
      </c>
      <c r="O17" t="s">
        <v>1975</v>
      </c>
      <c r="P17" t="s">
        <v>1882</v>
      </c>
      <c r="Q17">
        <v>252</v>
      </c>
      <c r="R17">
        <v>149</v>
      </c>
      <c r="S17" s="1" t="s">
        <v>1976</v>
      </c>
      <c r="T17">
        <v>1.58601685539469E-2</v>
      </c>
      <c r="U17" t="s">
        <v>1883</v>
      </c>
      <c r="V17" t="s">
        <v>1977</v>
      </c>
      <c r="W17">
        <v>0.27700000000000002</v>
      </c>
      <c r="X17">
        <v>6.75</v>
      </c>
      <c r="Y17" t="s">
        <v>277</v>
      </c>
    </row>
    <row r="18" spans="1:25" x14ac:dyDescent="0.25">
      <c r="A18">
        <v>26875</v>
      </c>
      <c r="B18" t="s">
        <v>1978</v>
      </c>
      <c r="C18" s="4" t="s">
        <v>1979</v>
      </c>
      <c r="D18" t="s">
        <v>181</v>
      </c>
      <c r="E18" t="s">
        <v>26</v>
      </c>
      <c r="F18">
        <v>228107667</v>
      </c>
      <c r="G18">
        <v>228108061</v>
      </c>
      <c r="H18">
        <v>228107667</v>
      </c>
      <c r="I18">
        <v>228107869</v>
      </c>
      <c r="J18">
        <v>228108234</v>
      </c>
      <c r="K18">
        <v>228109004</v>
      </c>
      <c r="L18">
        <v>26875</v>
      </c>
      <c r="M18" t="s">
        <v>1980</v>
      </c>
      <c r="N18" t="s">
        <v>1981</v>
      </c>
      <c r="O18" t="s">
        <v>1982</v>
      </c>
      <c r="P18" t="s">
        <v>1983</v>
      </c>
      <c r="Q18">
        <v>341</v>
      </c>
      <c r="R18">
        <v>149</v>
      </c>
      <c r="S18" s="1" t="s">
        <v>1984</v>
      </c>
      <c r="T18">
        <v>9.9663828946873201E-3</v>
      </c>
      <c r="U18" t="s">
        <v>1985</v>
      </c>
      <c r="V18" t="s">
        <v>1986</v>
      </c>
      <c r="W18">
        <v>0.187</v>
      </c>
      <c r="X18">
        <v>23.875</v>
      </c>
      <c r="Y18" t="s">
        <v>277</v>
      </c>
    </row>
    <row r="19" spans="1:25" x14ac:dyDescent="0.25">
      <c r="A19">
        <v>26876</v>
      </c>
      <c r="B19" t="s">
        <v>1978</v>
      </c>
      <c r="C19" s="4" t="s">
        <v>1979</v>
      </c>
      <c r="D19" t="s">
        <v>181</v>
      </c>
      <c r="E19" t="s">
        <v>26</v>
      </c>
      <c r="F19">
        <v>228107667</v>
      </c>
      <c r="G19">
        <v>228108102</v>
      </c>
      <c r="H19">
        <v>228107667</v>
      </c>
      <c r="I19">
        <v>228107869</v>
      </c>
      <c r="J19">
        <v>228108234</v>
      </c>
      <c r="K19">
        <v>228109004</v>
      </c>
      <c r="L19">
        <v>26876</v>
      </c>
      <c r="M19" t="s">
        <v>1987</v>
      </c>
      <c r="N19" t="s">
        <v>1981</v>
      </c>
      <c r="O19" t="s">
        <v>1988</v>
      </c>
      <c r="P19" t="s">
        <v>1983</v>
      </c>
      <c r="Q19">
        <v>382</v>
      </c>
      <c r="R19">
        <v>149</v>
      </c>
      <c r="S19" s="1" t="s">
        <v>1989</v>
      </c>
      <c r="T19" s="1" t="s">
        <v>1990</v>
      </c>
      <c r="U19" t="s">
        <v>1991</v>
      </c>
      <c r="V19" t="s">
        <v>1992</v>
      </c>
      <c r="W19">
        <v>0.17899999999999999</v>
      </c>
      <c r="X19">
        <v>24.875</v>
      </c>
      <c r="Y19" t="s">
        <v>277</v>
      </c>
    </row>
    <row r="20" spans="1:25" x14ac:dyDescent="0.25">
      <c r="A20">
        <v>1397</v>
      </c>
      <c r="B20" t="s">
        <v>1993</v>
      </c>
      <c r="C20" s="4" t="s">
        <v>1994</v>
      </c>
      <c r="D20" t="s">
        <v>280</v>
      </c>
      <c r="E20" t="s">
        <v>38</v>
      </c>
      <c r="F20">
        <v>3213318</v>
      </c>
      <c r="G20">
        <v>3213426</v>
      </c>
      <c r="H20">
        <v>3213318</v>
      </c>
      <c r="I20">
        <v>3213383</v>
      </c>
      <c r="J20">
        <v>3213984</v>
      </c>
      <c r="K20">
        <v>3214058</v>
      </c>
      <c r="L20">
        <v>1397</v>
      </c>
      <c r="M20" t="s">
        <v>1995</v>
      </c>
      <c r="N20" t="s">
        <v>1996</v>
      </c>
      <c r="O20" t="s">
        <v>1889</v>
      </c>
      <c r="P20" t="s">
        <v>1997</v>
      </c>
      <c r="Q20">
        <v>192</v>
      </c>
      <c r="R20">
        <v>149</v>
      </c>
      <c r="S20">
        <v>1.7888899849299999E-4</v>
      </c>
      <c r="T20">
        <v>3.4725179170625398E-2</v>
      </c>
      <c r="U20" t="s">
        <v>1998</v>
      </c>
      <c r="V20" t="s">
        <v>1999</v>
      </c>
      <c r="W20">
        <v>9.8000000000000004E-2</v>
      </c>
      <c r="X20">
        <v>18.75</v>
      </c>
      <c r="Y20" t="s">
        <v>457</v>
      </c>
    </row>
    <row r="21" spans="1:25" x14ac:dyDescent="0.25">
      <c r="A21">
        <v>2387</v>
      </c>
      <c r="B21" t="s">
        <v>2000</v>
      </c>
      <c r="C21" s="4" t="s">
        <v>2001</v>
      </c>
      <c r="D21" t="s">
        <v>107</v>
      </c>
      <c r="E21" t="s">
        <v>26</v>
      </c>
      <c r="F21">
        <v>5398020</v>
      </c>
      <c r="G21">
        <v>5401043</v>
      </c>
      <c r="H21">
        <v>5400968</v>
      </c>
      <c r="I21">
        <v>5401043</v>
      </c>
      <c r="J21">
        <v>5397057</v>
      </c>
      <c r="K21">
        <v>5397426</v>
      </c>
      <c r="L21">
        <v>2387</v>
      </c>
      <c r="M21" t="s">
        <v>2002</v>
      </c>
      <c r="N21" t="s">
        <v>1880</v>
      </c>
      <c r="O21" t="s">
        <v>2003</v>
      </c>
      <c r="P21" t="s">
        <v>2004</v>
      </c>
      <c r="Q21">
        <v>3097</v>
      </c>
      <c r="R21">
        <v>149</v>
      </c>
      <c r="S21" s="1" t="s">
        <v>2005</v>
      </c>
      <c r="T21" s="1" t="s">
        <v>2006</v>
      </c>
      <c r="U21" t="s">
        <v>1883</v>
      </c>
      <c r="V21" t="s">
        <v>2007</v>
      </c>
      <c r="W21">
        <v>0.48</v>
      </c>
      <c r="X21">
        <v>21</v>
      </c>
      <c r="Y21" t="s">
        <v>457</v>
      </c>
    </row>
    <row r="22" spans="1:25" x14ac:dyDescent="0.25">
      <c r="A22">
        <v>2830</v>
      </c>
      <c r="B22" t="s">
        <v>2008</v>
      </c>
      <c r="C22" s="4" t="s">
        <v>2009</v>
      </c>
      <c r="D22" t="s">
        <v>196</v>
      </c>
      <c r="E22" t="s">
        <v>26</v>
      </c>
      <c r="F22">
        <v>47870812</v>
      </c>
      <c r="G22">
        <v>47871105</v>
      </c>
      <c r="H22">
        <v>47870857</v>
      </c>
      <c r="I22">
        <v>47871105</v>
      </c>
      <c r="J22">
        <v>47857430</v>
      </c>
      <c r="K22">
        <v>47857512</v>
      </c>
      <c r="L22">
        <v>2830</v>
      </c>
      <c r="M22" t="s">
        <v>2010</v>
      </c>
      <c r="N22" t="s">
        <v>1880</v>
      </c>
      <c r="O22" t="s">
        <v>2011</v>
      </c>
      <c r="P22" t="s">
        <v>1941</v>
      </c>
      <c r="Q22">
        <v>194</v>
      </c>
      <c r="R22">
        <v>149</v>
      </c>
      <c r="S22">
        <v>1.7296445551899999E-4</v>
      </c>
      <c r="T22">
        <v>3.3932314087509297E-2</v>
      </c>
      <c r="U22" t="s">
        <v>1883</v>
      </c>
      <c r="V22" t="s">
        <v>2012</v>
      </c>
      <c r="W22">
        <v>0.105</v>
      </c>
      <c r="X22">
        <v>27.625</v>
      </c>
      <c r="Y22" t="s">
        <v>457</v>
      </c>
    </row>
    <row r="23" spans="1:25" x14ac:dyDescent="0.25">
      <c r="A23">
        <v>3620</v>
      </c>
      <c r="B23" t="s">
        <v>2013</v>
      </c>
      <c r="C23" s="4" t="s">
        <v>2014</v>
      </c>
      <c r="D23" t="s">
        <v>181</v>
      </c>
      <c r="E23" t="s">
        <v>38</v>
      </c>
      <c r="F23">
        <v>161212591</v>
      </c>
      <c r="G23">
        <v>161213182</v>
      </c>
      <c r="H23">
        <v>161212591</v>
      </c>
      <c r="I23">
        <v>161212654</v>
      </c>
      <c r="J23">
        <v>161213379</v>
      </c>
      <c r="K23">
        <v>161213475</v>
      </c>
      <c r="L23">
        <v>3620</v>
      </c>
      <c r="M23" t="s">
        <v>2015</v>
      </c>
      <c r="N23" t="s">
        <v>1880</v>
      </c>
      <c r="O23" t="s">
        <v>2016</v>
      </c>
      <c r="P23" t="s">
        <v>2017</v>
      </c>
      <c r="Q23">
        <v>677</v>
      </c>
      <c r="R23">
        <v>149</v>
      </c>
      <c r="S23" s="1" t="s">
        <v>2018</v>
      </c>
      <c r="T23">
        <v>2.29875811198737E-3</v>
      </c>
      <c r="U23" t="s">
        <v>1883</v>
      </c>
      <c r="V23" t="s">
        <v>2019</v>
      </c>
      <c r="W23">
        <v>0.52600000000000002</v>
      </c>
      <c r="X23">
        <v>6.375</v>
      </c>
      <c r="Y23" t="s">
        <v>457</v>
      </c>
    </row>
    <row r="24" spans="1:25" x14ac:dyDescent="0.25">
      <c r="A24">
        <v>3733</v>
      </c>
      <c r="B24" t="s">
        <v>1112</v>
      </c>
      <c r="C24" s="4" t="s">
        <v>1113</v>
      </c>
      <c r="D24" t="s">
        <v>196</v>
      </c>
      <c r="E24" t="s">
        <v>38</v>
      </c>
      <c r="F24">
        <v>131026878</v>
      </c>
      <c r="G24">
        <v>131028002</v>
      </c>
      <c r="H24">
        <v>131026878</v>
      </c>
      <c r="I24">
        <v>131027006</v>
      </c>
      <c r="J24">
        <v>131029612</v>
      </c>
      <c r="K24">
        <v>131029878</v>
      </c>
      <c r="L24">
        <v>3733</v>
      </c>
      <c r="M24" t="s">
        <v>2020</v>
      </c>
      <c r="N24" t="s">
        <v>1897</v>
      </c>
      <c r="O24" t="s">
        <v>2021</v>
      </c>
      <c r="P24" t="s">
        <v>2022</v>
      </c>
      <c r="Q24">
        <v>1145</v>
      </c>
      <c r="R24">
        <v>149</v>
      </c>
      <c r="S24">
        <v>2.60967988537E-4</v>
      </c>
      <c r="T24">
        <v>4.0441266190006799E-2</v>
      </c>
      <c r="U24" t="s">
        <v>2023</v>
      </c>
      <c r="V24" t="s">
        <v>2024</v>
      </c>
      <c r="W24">
        <v>0.45700000000000002</v>
      </c>
      <c r="X24">
        <v>10.625</v>
      </c>
      <c r="Y24" t="s">
        <v>457</v>
      </c>
    </row>
    <row r="25" spans="1:25" x14ac:dyDescent="0.25">
      <c r="A25">
        <v>4615</v>
      </c>
      <c r="B25" t="s">
        <v>2025</v>
      </c>
      <c r="C25" s="4" t="s">
        <v>2026</v>
      </c>
      <c r="D25" t="s">
        <v>304</v>
      </c>
      <c r="E25" t="s">
        <v>26</v>
      </c>
      <c r="F25">
        <v>33202890</v>
      </c>
      <c r="G25">
        <v>33202995</v>
      </c>
      <c r="H25">
        <v>33202911</v>
      </c>
      <c r="I25">
        <v>33202995</v>
      </c>
      <c r="J25">
        <v>33197649</v>
      </c>
      <c r="K25">
        <v>33197709</v>
      </c>
      <c r="L25">
        <v>4615</v>
      </c>
      <c r="M25" t="s">
        <v>2027</v>
      </c>
      <c r="N25" t="s">
        <v>1880</v>
      </c>
      <c r="O25" t="s">
        <v>2028</v>
      </c>
      <c r="P25" t="s">
        <v>2029</v>
      </c>
      <c r="Q25">
        <v>170</v>
      </c>
      <c r="R25">
        <v>149</v>
      </c>
      <c r="S25">
        <v>2.3401147840999999E-4</v>
      </c>
      <c r="T25" s="1" t="s">
        <v>2030</v>
      </c>
      <c r="U25" t="s">
        <v>1883</v>
      </c>
      <c r="V25" t="s">
        <v>2031</v>
      </c>
      <c r="W25">
        <v>0.25800000000000001</v>
      </c>
      <c r="X25">
        <v>5.125</v>
      </c>
      <c r="Y25" t="s">
        <v>457</v>
      </c>
    </row>
    <row r="26" spans="1:25" x14ac:dyDescent="0.25">
      <c r="A26">
        <v>5365</v>
      </c>
      <c r="B26" t="s">
        <v>2032</v>
      </c>
      <c r="C26" s="4" t="s">
        <v>2033</v>
      </c>
      <c r="D26" t="s">
        <v>37</v>
      </c>
      <c r="E26" t="s">
        <v>26</v>
      </c>
      <c r="F26">
        <v>237585997</v>
      </c>
      <c r="G26">
        <v>237586157</v>
      </c>
      <c r="H26">
        <v>237586063</v>
      </c>
      <c r="I26">
        <v>237586157</v>
      </c>
      <c r="J26">
        <v>237578003</v>
      </c>
      <c r="K26">
        <v>237578155</v>
      </c>
      <c r="L26">
        <v>5365</v>
      </c>
      <c r="M26" t="s">
        <v>2034</v>
      </c>
      <c r="N26" t="s">
        <v>1880</v>
      </c>
      <c r="O26" t="s">
        <v>2035</v>
      </c>
      <c r="P26" t="s">
        <v>2036</v>
      </c>
      <c r="Q26">
        <v>215</v>
      </c>
      <c r="R26">
        <v>149</v>
      </c>
      <c r="S26">
        <v>3.0245754467399998E-4</v>
      </c>
      <c r="T26" s="1" t="s">
        <v>2037</v>
      </c>
      <c r="U26" t="s">
        <v>1883</v>
      </c>
      <c r="V26" t="s">
        <v>2038</v>
      </c>
      <c r="W26">
        <v>0.29499999999999998</v>
      </c>
      <c r="X26">
        <v>5.375</v>
      </c>
      <c r="Y26" t="s">
        <v>457</v>
      </c>
    </row>
    <row r="27" spans="1:25" x14ac:dyDescent="0.25">
      <c r="A27">
        <v>7124</v>
      </c>
      <c r="B27" t="s">
        <v>2039</v>
      </c>
      <c r="C27" s="4" t="s">
        <v>2040</v>
      </c>
      <c r="D27" t="s">
        <v>84</v>
      </c>
      <c r="E27" t="s">
        <v>38</v>
      </c>
      <c r="F27">
        <v>107563970</v>
      </c>
      <c r="G27">
        <v>107564676</v>
      </c>
      <c r="H27">
        <v>107563970</v>
      </c>
      <c r="I27">
        <v>107564209</v>
      </c>
      <c r="J27">
        <v>107567049</v>
      </c>
      <c r="K27">
        <v>107567186</v>
      </c>
      <c r="L27">
        <v>7124</v>
      </c>
      <c r="M27" t="s">
        <v>2041</v>
      </c>
      <c r="N27" t="s">
        <v>1880</v>
      </c>
      <c r="O27" t="s">
        <v>1912</v>
      </c>
      <c r="P27" t="s">
        <v>2042</v>
      </c>
      <c r="Q27">
        <v>616</v>
      </c>
      <c r="R27">
        <v>149</v>
      </c>
      <c r="S27" s="1" t="s">
        <v>2043</v>
      </c>
      <c r="T27">
        <v>3.75316346201959E-3</v>
      </c>
      <c r="U27" t="s">
        <v>1883</v>
      </c>
      <c r="V27" t="s">
        <v>2044</v>
      </c>
      <c r="W27">
        <v>0.39</v>
      </c>
      <c r="X27">
        <v>8.375</v>
      </c>
      <c r="Y27" t="s">
        <v>457</v>
      </c>
    </row>
    <row r="28" spans="1:25" x14ac:dyDescent="0.25">
      <c r="A28">
        <v>7951</v>
      </c>
      <c r="B28" t="s">
        <v>2045</v>
      </c>
      <c r="C28" s="4" t="s">
        <v>2046</v>
      </c>
      <c r="D28" t="s">
        <v>48</v>
      </c>
      <c r="E28" t="s">
        <v>38</v>
      </c>
      <c r="F28">
        <v>1003548</v>
      </c>
      <c r="G28">
        <v>1003629</v>
      </c>
      <c r="H28">
        <v>1003548</v>
      </c>
      <c r="I28">
        <v>1003625</v>
      </c>
      <c r="J28">
        <v>1004011</v>
      </c>
      <c r="K28">
        <v>1004112</v>
      </c>
      <c r="L28">
        <v>7951</v>
      </c>
      <c r="M28" t="s">
        <v>2047</v>
      </c>
      <c r="N28" t="s">
        <v>2048</v>
      </c>
      <c r="O28" t="s">
        <v>1897</v>
      </c>
      <c r="P28" t="s">
        <v>2049</v>
      </c>
      <c r="Q28">
        <v>153</v>
      </c>
      <c r="R28">
        <v>149</v>
      </c>
      <c r="S28">
        <v>2.1131080668799999E-4</v>
      </c>
      <c r="T28">
        <v>3.74690633282058E-2</v>
      </c>
      <c r="U28" t="s">
        <v>2050</v>
      </c>
      <c r="V28" t="s">
        <v>2051</v>
      </c>
      <c r="W28">
        <v>0.122</v>
      </c>
      <c r="X28">
        <v>18.375</v>
      </c>
      <c r="Y28" t="s">
        <v>457</v>
      </c>
    </row>
    <row r="29" spans="1:25" x14ac:dyDescent="0.25">
      <c r="A29">
        <v>13832</v>
      </c>
      <c r="B29" t="s">
        <v>2052</v>
      </c>
      <c r="C29" s="4" t="s">
        <v>2053</v>
      </c>
      <c r="D29" t="s">
        <v>48</v>
      </c>
      <c r="E29" t="s">
        <v>38</v>
      </c>
      <c r="F29">
        <v>521055</v>
      </c>
      <c r="G29">
        <v>521302</v>
      </c>
      <c r="H29">
        <v>521055</v>
      </c>
      <c r="I29">
        <v>521273</v>
      </c>
      <c r="J29">
        <v>521659</v>
      </c>
      <c r="K29">
        <v>522843</v>
      </c>
      <c r="L29">
        <v>13832</v>
      </c>
      <c r="M29" t="s">
        <v>1919</v>
      </c>
      <c r="N29" t="s">
        <v>2054</v>
      </c>
      <c r="O29" t="s">
        <v>2055</v>
      </c>
      <c r="P29" t="s">
        <v>2056</v>
      </c>
      <c r="Q29">
        <v>178</v>
      </c>
      <c r="R29">
        <v>149</v>
      </c>
      <c r="S29">
        <v>2.1751903899400001E-4</v>
      </c>
      <c r="T29">
        <v>3.8178982396623297E-2</v>
      </c>
      <c r="U29" t="s">
        <v>2057</v>
      </c>
      <c r="V29" t="s">
        <v>2058</v>
      </c>
      <c r="W29">
        <v>0.16800000000000001</v>
      </c>
      <c r="X29">
        <v>13.625</v>
      </c>
      <c r="Y29" t="s">
        <v>457</v>
      </c>
    </row>
    <row r="30" spans="1:25" x14ac:dyDescent="0.25">
      <c r="A30">
        <v>14326</v>
      </c>
      <c r="B30" t="s">
        <v>2059</v>
      </c>
      <c r="C30" s="4" t="s">
        <v>2060</v>
      </c>
      <c r="D30" t="s">
        <v>181</v>
      </c>
      <c r="E30" t="s">
        <v>38</v>
      </c>
      <c r="F30">
        <v>201829156</v>
      </c>
      <c r="G30">
        <v>201829372</v>
      </c>
      <c r="H30">
        <v>201829156</v>
      </c>
      <c r="I30">
        <v>201829353</v>
      </c>
      <c r="J30">
        <v>201847278</v>
      </c>
      <c r="K30">
        <v>201847340</v>
      </c>
      <c r="L30">
        <v>14326</v>
      </c>
      <c r="M30" t="s">
        <v>2061</v>
      </c>
      <c r="N30" t="s">
        <v>1897</v>
      </c>
      <c r="O30" t="s">
        <v>2062</v>
      </c>
      <c r="P30" t="s">
        <v>2063</v>
      </c>
      <c r="Q30">
        <v>168</v>
      </c>
      <c r="R30">
        <v>149</v>
      </c>
      <c r="S30">
        <v>1.28298165624E-4</v>
      </c>
      <c r="T30" s="1" t="s">
        <v>2064</v>
      </c>
      <c r="U30" t="s">
        <v>2065</v>
      </c>
      <c r="V30" t="s">
        <v>2066</v>
      </c>
      <c r="W30">
        <v>0.11700000000000001</v>
      </c>
      <c r="X30">
        <v>26.625</v>
      </c>
      <c r="Y30" t="s">
        <v>457</v>
      </c>
    </row>
    <row r="31" spans="1:25" x14ac:dyDescent="0.25">
      <c r="A31">
        <v>16954</v>
      </c>
      <c r="B31" t="s">
        <v>2067</v>
      </c>
      <c r="C31" s="4" t="s">
        <v>2068</v>
      </c>
      <c r="D31" t="s">
        <v>181</v>
      </c>
      <c r="E31" t="s">
        <v>38</v>
      </c>
      <c r="F31">
        <v>24646666</v>
      </c>
      <c r="G31">
        <v>24647149</v>
      </c>
      <c r="H31">
        <v>24646666</v>
      </c>
      <c r="I31">
        <v>24646789</v>
      </c>
      <c r="J31">
        <v>24648858</v>
      </c>
      <c r="K31">
        <v>24649029</v>
      </c>
      <c r="L31">
        <v>16954</v>
      </c>
      <c r="M31" t="s">
        <v>2069</v>
      </c>
      <c r="N31" t="s">
        <v>2070</v>
      </c>
      <c r="O31" t="s">
        <v>2071</v>
      </c>
      <c r="P31" t="s">
        <v>2072</v>
      </c>
      <c r="Q31">
        <v>509</v>
      </c>
      <c r="R31">
        <v>149</v>
      </c>
      <c r="S31" s="1" t="s">
        <v>2073</v>
      </c>
      <c r="T31" s="1" t="s">
        <v>2074</v>
      </c>
      <c r="U31" t="s">
        <v>2075</v>
      </c>
      <c r="V31" t="s">
        <v>2076</v>
      </c>
      <c r="W31">
        <v>0.156</v>
      </c>
      <c r="X31">
        <v>53.875</v>
      </c>
      <c r="Y31" t="s">
        <v>457</v>
      </c>
    </row>
    <row r="32" spans="1:25" x14ac:dyDescent="0.25">
      <c r="A32">
        <v>16982</v>
      </c>
      <c r="B32" t="s">
        <v>2077</v>
      </c>
      <c r="C32" s="4" t="s">
        <v>2078</v>
      </c>
      <c r="D32" t="s">
        <v>257</v>
      </c>
      <c r="E32" t="s">
        <v>26</v>
      </c>
      <c r="F32">
        <v>55727081</v>
      </c>
      <c r="G32">
        <v>55727242</v>
      </c>
      <c r="H32">
        <v>55727150</v>
      </c>
      <c r="I32">
        <v>55727242</v>
      </c>
      <c r="J32">
        <v>55726889</v>
      </c>
      <c r="K32">
        <v>55726963</v>
      </c>
      <c r="L32">
        <v>16982</v>
      </c>
      <c r="M32" t="s">
        <v>2079</v>
      </c>
      <c r="N32" t="s">
        <v>1897</v>
      </c>
      <c r="O32" t="s">
        <v>2080</v>
      </c>
      <c r="P32" t="s">
        <v>2081</v>
      </c>
      <c r="Q32">
        <v>218</v>
      </c>
      <c r="R32">
        <v>149</v>
      </c>
      <c r="S32">
        <v>3.1227799657299998E-4</v>
      </c>
      <c r="T32">
        <v>4.6069748278421502E-2</v>
      </c>
      <c r="U32" t="s">
        <v>2082</v>
      </c>
      <c r="V32" t="s">
        <v>2083</v>
      </c>
      <c r="W32">
        <v>0.224</v>
      </c>
      <c r="X32">
        <v>10</v>
      </c>
      <c r="Y32" t="s">
        <v>457</v>
      </c>
    </row>
    <row r="33" spans="1:25" x14ac:dyDescent="0.25">
      <c r="A33">
        <v>17934</v>
      </c>
      <c r="B33" t="s">
        <v>2084</v>
      </c>
      <c r="C33" s="4" t="s">
        <v>2085</v>
      </c>
      <c r="D33" t="s">
        <v>25</v>
      </c>
      <c r="E33" t="s">
        <v>38</v>
      </c>
      <c r="F33">
        <v>137078049</v>
      </c>
      <c r="G33">
        <v>137078254</v>
      </c>
      <c r="H33">
        <v>137078049</v>
      </c>
      <c r="I33">
        <v>137078220</v>
      </c>
      <c r="J33">
        <v>137078501</v>
      </c>
      <c r="K33">
        <v>137078677</v>
      </c>
      <c r="L33">
        <v>17934</v>
      </c>
      <c r="M33" t="s">
        <v>2086</v>
      </c>
      <c r="N33" t="s">
        <v>1889</v>
      </c>
      <c r="O33" t="s">
        <v>2087</v>
      </c>
      <c r="P33" t="s">
        <v>1919</v>
      </c>
      <c r="Q33">
        <v>183</v>
      </c>
      <c r="R33">
        <v>149</v>
      </c>
      <c r="S33">
        <v>2.5474674594899997E-4</v>
      </c>
      <c r="T33">
        <v>3.9962586575669999E-2</v>
      </c>
      <c r="U33" t="s">
        <v>2088</v>
      </c>
      <c r="V33" t="s">
        <v>2089</v>
      </c>
      <c r="W33">
        <v>0.187</v>
      </c>
      <c r="X33">
        <v>13.125</v>
      </c>
      <c r="Y33" t="s">
        <v>457</v>
      </c>
    </row>
    <row r="34" spans="1:25" x14ac:dyDescent="0.25">
      <c r="A34">
        <v>18721</v>
      </c>
      <c r="B34" t="s">
        <v>2090</v>
      </c>
      <c r="C34" s="4" t="s">
        <v>2091</v>
      </c>
      <c r="D34" t="s">
        <v>25</v>
      </c>
      <c r="E34" t="s">
        <v>38</v>
      </c>
      <c r="F34">
        <v>114300069</v>
      </c>
      <c r="G34">
        <v>114300506</v>
      </c>
      <c r="H34">
        <v>114300069</v>
      </c>
      <c r="I34">
        <v>114300123</v>
      </c>
      <c r="J34">
        <v>114300624</v>
      </c>
      <c r="K34">
        <v>114300687</v>
      </c>
      <c r="L34">
        <v>18721</v>
      </c>
      <c r="M34" s="2">
        <v>78130</v>
      </c>
      <c r="N34" t="s">
        <v>2092</v>
      </c>
      <c r="O34" t="s">
        <v>2093</v>
      </c>
      <c r="P34" s="2">
        <v>128150</v>
      </c>
      <c r="Q34">
        <v>532</v>
      </c>
      <c r="R34">
        <v>149</v>
      </c>
      <c r="S34">
        <v>2.08259003038E-4</v>
      </c>
      <c r="T34">
        <v>3.74690633282058E-2</v>
      </c>
      <c r="U34" t="s">
        <v>2094</v>
      </c>
      <c r="V34" t="s">
        <v>2095</v>
      </c>
      <c r="W34">
        <v>0.113</v>
      </c>
      <c r="X34">
        <v>103.25</v>
      </c>
      <c r="Y34" t="s">
        <v>457</v>
      </c>
    </row>
    <row r="35" spans="1:25" x14ac:dyDescent="0.25">
      <c r="A35">
        <v>19532</v>
      </c>
      <c r="B35" t="s">
        <v>2096</v>
      </c>
      <c r="C35" s="4" t="s">
        <v>349</v>
      </c>
      <c r="D35" t="s">
        <v>66</v>
      </c>
      <c r="E35" t="s">
        <v>38</v>
      </c>
      <c r="F35">
        <v>41789231</v>
      </c>
      <c r="G35">
        <v>41789336</v>
      </c>
      <c r="H35">
        <v>41789231</v>
      </c>
      <c r="I35">
        <v>41789332</v>
      </c>
      <c r="J35">
        <v>41789567</v>
      </c>
      <c r="K35">
        <v>41789895</v>
      </c>
      <c r="L35">
        <v>19532</v>
      </c>
      <c r="M35" t="s">
        <v>2097</v>
      </c>
      <c r="N35" t="s">
        <v>1880</v>
      </c>
      <c r="O35" t="s">
        <v>2098</v>
      </c>
      <c r="P35" t="s">
        <v>2099</v>
      </c>
      <c r="Q35">
        <v>153</v>
      </c>
      <c r="R35">
        <v>149</v>
      </c>
      <c r="S35" s="1" t="s">
        <v>2100</v>
      </c>
      <c r="T35">
        <v>8.3774654777009593E-3</v>
      </c>
      <c r="U35" t="s">
        <v>1883</v>
      </c>
      <c r="V35" t="s">
        <v>2101</v>
      </c>
      <c r="W35">
        <v>8.3000000000000004E-2</v>
      </c>
      <c r="X35">
        <v>40.5</v>
      </c>
      <c r="Y35" t="s">
        <v>457</v>
      </c>
    </row>
    <row r="36" spans="1:25" x14ac:dyDescent="0.25">
      <c r="A36">
        <v>19814</v>
      </c>
      <c r="B36" t="s">
        <v>2102</v>
      </c>
      <c r="C36" s="4" t="s">
        <v>2103</v>
      </c>
      <c r="D36" t="s">
        <v>66</v>
      </c>
      <c r="E36" t="s">
        <v>26</v>
      </c>
      <c r="F36">
        <v>33175858</v>
      </c>
      <c r="G36">
        <v>33176069</v>
      </c>
      <c r="H36">
        <v>33176015</v>
      </c>
      <c r="I36">
        <v>33176069</v>
      </c>
      <c r="J36">
        <v>33175573</v>
      </c>
      <c r="K36">
        <v>33175681</v>
      </c>
      <c r="L36">
        <v>19814</v>
      </c>
      <c r="M36" t="s">
        <v>1988</v>
      </c>
      <c r="N36" t="s">
        <v>2104</v>
      </c>
      <c r="O36" t="s">
        <v>2105</v>
      </c>
      <c r="P36" t="s">
        <v>2106</v>
      </c>
      <c r="Q36">
        <v>306</v>
      </c>
      <c r="R36">
        <v>149</v>
      </c>
      <c r="S36" s="1" t="s">
        <v>2107</v>
      </c>
      <c r="T36" s="1" t="s">
        <v>2108</v>
      </c>
      <c r="U36" t="s">
        <v>2109</v>
      </c>
      <c r="V36" t="s">
        <v>2110</v>
      </c>
      <c r="W36">
        <v>0.128</v>
      </c>
      <c r="X36">
        <v>24.25</v>
      </c>
      <c r="Y36" t="s">
        <v>457</v>
      </c>
    </row>
    <row r="37" spans="1:25" x14ac:dyDescent="0.25">
      <c r="A37">
        <v>19912</v>
      </c>
      <c r="B37" t="s">
        <v>2111</v>
      </c>
      <c r="C37" s="4" t="s">
        <v>2112</v>
      </c>
      <c r="D37" t="s">
        <v>66</v>
      </c>
      <c r="E37" t="s">
        <v>38</v>
      </c>
      <c r="F37">
        <v>87210450</v>
      </c>
      <c r="G37">
        <v>87214069</v>
      </c>
      <c r="H37">
        <v>87210450</v>
      </c>
      <c r="I37">
        <v>87210598</v>
      </c>
      <c r="J37">
        <v>87215902</v>
      </c>
      <c r="K37">
        <v>87216057</v>
      </c>
      <c r="L37">
        <v>19912</v>
      </c>
      <c r="M37" t="s">
        <v>2113</v>
      </c>
      <c r="N37" t="s">
        <v>1880</v>
      </c>
      <c r="O37" t="s">
        <v>2114</v>
      </c>
      <c r="P37" t="s">
        <v>2004</v>
      </c>
      <c r="Q37">
        <v>3620</v>
      </c>
      <c r="R37">
        <v>149</v>
      </c>
      <c r="S37" s="1" t="s">
        <v>2115</v>
      </c>
      <c r="T37">
        <v>1.2329050877255201E-3</v>
      </c>
      <c r="U37" t="s">
        <v>1883</v>
      </c>
      <c r="V37" t="s">
        <v>2116</v>
      </c>
      <c r="W37">
        <v>0.64400000000000002</v>
      </c>
      <c r="X37">
        <v>11</v>
      </c>
      <c r="Y37" t="s">
        <v>457</v>
      </c>
    </row>
    <row r="38" spans="1:25" x14ac:dyDescent="0.25">
      <c r="A38">
        <v>20028</v>
      </c>
      <c r="B38" t="s">
        <v>2117</v>
      </c>
      <c r="C38" s="4" t="s">
        <v>2118</v>
      </c>
      <c r="D38" t="s">
        <v>66</v>
      </c>
      <c r="E38" t="s">
        <v>26</v>
      </c>
      <c r="F38">
        <v>79202055</v>
      </c>
      <c r="G38">
        <v>79202385</v>
      </c>
      <c r="H38">
        <v>79202275</v>
      </c>
      <c r="I38">
        <v>79202385</v>
      </c>
      <c r="J38">
        <v>79201244</v>
      </c>
      <c r="K38">
        <v>79201726</v>
      </c>
      <c r="L38">
        <v>20028</v>
      </c>
      <c r="M38" t="s">
        <v>2119</v>
      </c>
      <c r="N38" t="s">
        <v>2120</v>
      </c>
      <c r="O38" t="s">
        <v>2121</v>
      </c>
      <c r="P38" t="s">
        <v>2122</v>
      </c>
      <c r="Q38">
        <v>369</v>
      </c>
      <c r="R38">
        <v>149</v>
      </c>
      <c r="S38" s="1" t="s">
        <v>2123</v>
      </c>
      <c r="T38">
        <v>8.1358176077072197E-3</v>
      </c>
      <c r="U38" t="s">
        <v>2124</v>
      </c>
      <c r="V38" t="s">
        <v>2125</v>
      </c>
      <c r="W38">
        <v>0.29899999999999999</v>
      </c>
      <c r="X38">
        <v>41</v>
      </c>
      <c r="Y38" t="s">
        <v>457</v>
      </c>
    </row>
    <row r="39" spans="1:25" x14ac:dyDescent="0.25">
      <c r="A39">
        <v>20030</v>
      </c>
      <c r="B39" t="s">
        <v>2117</v>
      </c>
      <c r="C39" s="4" t="s">
        <v>2118</v>
      </c>
      <c r="D39" t="s">
        <v>66</v>
      </c>
      <c r="E39" t="s">
        <v>26</v>
      </c>
      <c r="F39">
        <v>79202062</v>
      </c>
      <c r="G39">
        <v>79202385</v>
      </c>
      <c r="H39">
        <v>79202275</v>
      </c>
      <c r="I39">
        <v>79202385</v>
      </c>
      <c r="J39">
        <v>79201244</v>
      </c>
      <c r="K39">
        <v>79201726</v>
      </c>
      <c r="L39">
        <v>20030</v>
      </c>
      <c r="M39" t="s">
        <v>2126</v>
      </c>
      <c r="N39" t="s">
        <v>2120</v>
      </c>
      <c r="O39" t="s">
        <v>2127</v>
      </c>
      <c r="P39" t="s">
        <v>2122</v>
      </c>
      <c r="Q39">
        <v>362</v>
      </c>
      <c r="R39">
        <v>149</v>
      </c>
      <c r="S39" s="1" t="s">
        <v>2128</v>
      </c>
      <c r="T39" s="1" t="s">
        <v>2129</v>
      </c>
      <c r="U39" t="s">
        <v>2130</v>
      </c>
      <c r="V39" t="s">
        <v>2125</v>
      </c>
      <c r="W39">
        <v>0.28999999999999998</v>
      </c>
      <c r="X39">
        <v>39.625</v>
      </c>
      <c r="Y39" t="s">
        <v>457</v>
      </c>
    </row>
    <row r="40" spans="1:25" x14ac:dyDescent="0.25">
      <c r="A40">
        <v>20032</v>
      </c>
      <c r="B40" t="s">
        <v>2117</v>
      </c>
      <c r="C40" s="4" t="s">
        <v>2118</v>
      </c>
      <c r="D40" t="s">
        <v>66</v>
      </c>
      <c r="E40" t="s">
        <v>26</v>
      </c>
      <c r="F40">
        <v>79202068</v>
      </c>
      <c r="G40">
        <v>79202385</v>
      </c>
      <c r="H40">
        <v>79202275</v>
      </c>
      <c r="I40">
        <v>79202385</v>
      </c>
      <c r="J40">
        <v>79201244</v>
      </c>
      <c r="K40">
        <v>79201726</v>
      </c>
      <c r="L40">
        <v>20032</v>
      </c>
      <c r="M40" t="s">
        <v>2131</v>
      </c>
      <c r="N40" t="s">
        <v>2120</v>
      </c>
      <c r="O40" t="s">
        <v>2127</v>
      </c>
      <c r="P40" t="s">
        <v>2122</v>
      </c>
      <c r="Q40">
        <v>356</v>
      </c>
      <c r="R40">
        <v>149</v>
      </c>
      <c r="S40">
        <v>1.00302421839E-4</v>
      </c>
      <c r="T40">
        <v>2.3120962014162399E-2</v>
      </c>
      <c r="U40" t="s">
        <v>2132</v>
      </c>
      <c r="V40" t="s">
        <v>2133</v>
      </c>
      <c r="W40">
        <v>0.28100000000000003</v>
      </c>
      <c r="X40">
        <v>38.875</v>
      </c>
      <c r="Y40" t="s">
        <v>457</v>
      </c>
    </row>
    <row r="41" spans="1:25" x14ac:dyDescent="0.25">
      <c r="A41">
        <v>20050</v>
      </c>
      <c r="B41" t="s">
        <v>2134</v>
      </c>
      <c r="C41" s="4" t="s">
        <v>2135</v>
      </c>
      <c r="D41" t="s">
        <v>84</v>
      </c>
      <c r="E41" t="s">
        <v>26</v>
      </c>
      <c r="F41">
        <v>1483700</v>
      </c>
      <c r="G41">
        <v>1483853</v>
      </c>
      <c r="H41">
        <v>1483741</v>
      </c>
      <c r="I41">
        <v>1483853</v>
      </c>
      <c r="J41">
        <v>1482545</v>
      </c>
      <c r="K41">
        <v>1482707</v>
      </c>
      <c r="L41">
        <v>20050</v>
      </c>
      <c r="M41" t="s">
        <v>2136</v>
      </c>
      <c r="N41" t="s">
        <v>2137</v>
      </c>
      <c r="O41" t="s">
        <v>1880</v>
      </c>
      <c r="P41" t="s">
        <v>2138</v>
      </c>
      <c r="Q41">
        <v>190</v>
      </c>
      <c r="R41">
        <v>149</v>
      </c>
      <c r="S41" s="1" t="s">
        <v>2139</v>
      </c>
      <c r="T41">
        <v>6.7376400715474204E-3</v>
      </c>
      <c r="U41" t="s">
        <v>2140</v>
      </c>
      <c r="V41" t="s">
        <v>1946</v>
      </c>
      <c r="W41">
        <v>0.10299999999999999</v>
      </c>
      <c r="X41">
        <v>24.125</v>
      </c>
      <c r="Y41" t="s">
        <v>457</v>
      </c>
    </row>
    <row r="42" spans="1:25" x14ac:dyDescent="0.25">
      <c r="A42">
        <v>22868</v>
      </c>
      <c r="B42" t="s">
        <v>2141</v>
      </c>
      <c r="C42" s="4" t="s">
        <v>2142</v>
      </c>
      <c r="D42" t="s">
        <v>77</v>
      </c>
      <c r="E42" t="s">
        <v>26</v>
      </c>
      <c r="F42">
        <v>61877410</v>
      </c>
      <c r="G42">
        <v>61877587</v>
      </c>
      <c r="H42">
        <v>61877510</v>
      </c>
      <c r="I42">
        <v>61877587</v>
      </c>
      <c r="J42">
        <v>61876911</v>
      </c>
      <c r="K42">
        <v>61876963</v>
      </c>
      <c r="L42">
        <v>22868</v>
      </c>
      <c r="M42" t="s">
        <v>2143</v>
      </c>
      <c r="N42" s="2">
        <v>169120</v>
      </c>
      <c r="O42" t="s">
        <v>2144</v>
      </c>
      <c r="P42" s="2">
        <v>149149</v>
      </c>
      <c r="Q42">
        <v>249</v>
      </c>
      <c r="R42">
        <v>149</v>
      </c>
      <c r="S42">
        <v>1.4633706693E-4</v>
      </c>
      <c r="T42">
        <v>2.9984465013957001E-2</v>
      </c>
      <c r="U42" t="s">
        <v>2145</v>
      </c>
      <c r="V42" t="s">
        <v>2146</v>
      </c>
      <c r="W42">
        <v>8.7999999999999995E-2</v>
      </c>
      <c r="X42">
        <v>90.875</v>
      </c>
      <c r="Y42" t="s">
        <v>457</v>
      </c>
    </row>
    <row r="43" spans="1:25" x14ac:dyDescent="0.25">
      <c r="A43">
        <v>23616</v>
      </c>
      <c r="B43" t="s">
        <v>2147</v>
      </c>
      <c r="C43" s="4" t="s">
        <v>2148</v>
      </c>
      <c r="D43" t="s">
        <v>77</v>
      </c>
      <c r="E43" t="s">
        <v>26</v>
      </c>
      <c r="F43">
        <v>67353293</v>
      </c>
      <c r="G43">
        <v>67353432</v>
      </c>
      <c r="H43">
        <v>67353363</v>
      </c>
      <c r="I43">
        <v>67353432</v>
      </c>
      <c r="J43">
        <v>67352987</v>
      </c>
      <c r="K43">
        <v>67353077</v>
      </c>
      <c r="L43">
        <v>23616</v>
      </c>
      <c r="M43" t="s">
        <v>2027</v>
      </c>
      <c r="N43" t="s">
        <v>1889</v>
      </c>
      <c r="O43" t="s">
        <v>2149</v>
      </c>
      <c r="P43" t="s">
        <v>2105</v>
      </c>
      <c r="Q43">
        <v>219</v>
      </c>
      <c r="R43">
        <v>149</v>
      </c>
      <c r="S43">
        <v>3.1936328524699998E-4</v>
      </c>
      <c r="T43" s="1" t="s">
        <v>2150</v>
      </c>
      <c r="U43" t="s">
        <v>2151</v>
      </c>
      <c r="V43" t="s">
        <v>2152</v>
      </c>
      <c r="W43">
        <v>0.33500000000000002</v>
      </c>
      <c r="X43">
        <v>5.25</v>
      </c>
      <c r="Y43" t="s">
        <v>457</v>
      </c>
    </row>
    <row r="44" spans="1:25" x14ac:dyDescent="0.25">
      <c r="A44">
        <v>374</v>
      </c>
      <c r="B44" t="s">
        <v>2153</v>
      </c>
      <c r="C44" s="4" t="s">
        <v>2154</v>
      </c>
      <c r="D44" t="s">
        <v>115</v>
      </c>
      <c r="E44" t="s">
        <v>38</v>
      </c>
      <c r="F44">
        <v>54129056</v>
      </c>
      <c r="G44">
        <v>54129370</v>
      </c>
      <c r="H44">
        <v>54129056</v>
      </c>
      <c r="I44">
        <v>54129185</v>
      </c>
      <c r="J44">
        <v>54129271</v>
      </c>
      <c r="K44">
        <v>54129370</v>
      </c>
      <c r="L44">
        <v>374</v>
      </c>
      <c r="M44" t="s">
        <v>2155</v>
      </c>
      <c r="N44" t="s">
        <v>2156</v>
      </c>
      <c r="O44" t="s">
        <v>2157</v>
      </c>
      <c r="P44" t="s">
        <v>2158</v>
      </c>
      <c r="Q44">
        <v>235</v>
      </c>
      <c r="R44">
        <v>149</v>
      </c>
      <c r="S44">
        <v>4.1144308138599999E-4</v>
      </c>
      <c r="T44" s="1" t="s">
        <v>2159</v>
      </c>
      <c r="U44" t="s">
        <v>2160</v>
      </c>
      <c r="V44" t="s">
        <v>2161</v>
      </c>
      <c r="W44">
        <v>0.23300000000000001</v>
      </c>
      <c r="X44">
        <v>29.625</v>
      </c>
      <c r="Y44" t="s">
        <v>834</v>
      </c>
    </row>
    <row r="45" spans="1:25" x14ac:dyDescent="0.25">
      <c r="A45">
        <v>1060</v>
      </c>
      <c r="B45" t="s">
        <v>128</v>
      </c>
      <c r="C45" s="4" t="s">
        <v>129</v>
      </c>
      <c r="D45" t="s">
        <v>130</v>
      </c>
      <c r="E45" t="s">
        <v>38</v>
      </c>
      <c r="F45">
        <v>4889646</v>
      </c>
      <c r="G45">
        <v>4890735</v>
      </c>
      <c r="H45">
        <v>4889646</v>
      </c>
      <c r="I45">
        <v>4889763</v>
      </c>
      <c r="J45">
        <v>4890221</v>
      </c>
      <c r="K45">
        <v>4890735</v>
      </c>
      <c r="L45">
        <v>1060</v>
      </c>
      <c r="M45" t="s">
        <v>2162</v>
      </c>
      <c r="N45" t="s">
        <v>1880</v>
      </c>
      <c r="O45" t="s">
        <v>2163</v>
      </c>
      <c r="P45" t="s">
        <v>1919</v>
      </c>
      <c r="Q45">
        <v>607</v>
      </c>
      <c r="R45">
        <v>149</v>
      </c>
      <c r="S45" s="1" t="s">
        <v>2164</v>
      </c>
      <c r="T45">
        <v>1.7201794984801099E-3</v>
      </c>
      <c r="U45" t="s">
        <v>1883</v>
      </c>
      <c r="V45" t="s">
        <v>2165</v>
      </c>
      <c r="W45">
        <v>0.32500000000000001</v>
      </c>
      <c r="X45">
        <v>20.75</v>
      </c>
      <c r="Y45" t="s">
        <v>834</v>
      </c>
    </row>
    <row r="46" spans="1:25" x14ac:dyDescent="0.25">
      <c r="A46">
        <v>1475</v>
      </c>
      <c r="B46" t="s">
        <v>2166</v>
      </c>
      <c r="C46" s="4" t="s">
        <v>2167</v>
      </c>
      <c r="D46" t="s">
        <v>57</v>
      </c>
      <c r="E46" t="s">
        <v>26</v>
      </c>
      <c r="F46">
        <v>28487455</v>
      </c>
      <c r="G46">
        <v>28488662</v>
      </c>
      <c r="H46">
        <v>28487455</v>
      </c>
      <c r="I46">
        <v>28487541</v>
      </c>
      <c r="J46">
        <v>28488590</v>
      </c>
      <c r="K46">
        <v>28488662</v>
      </c>
      <c r="L46">
        <v>1475</v>
      </c>
      <c r="M46" t="s">
        <v>2168</v>
      </c>
      <c r="N46" t="s">
        <v>1880</v>
      </c>
      <c r="O46" t="s">
        <v>2169</v>
      </c>
      <c r="P46" t="s">
        <v>1959</v>
      </c>
      <c r="Q46">
        <v>1198</v>
      </c>
      <c r="R46">
        <v>149</v>
      </c>
      <c r="S46">
        <v>2.6660070097000001E-4</v>
      </c>
      <c r="T46">
        <v>3.7891431251760602E-2</v>
      </c>
      <c r="U46" t="s">
        <v>1883</v>
      </c>
      <c r="V46" t="s">
        <v>2170</v>
      </c>
      <c r="W46">
        <v>0.434</v>
      </c>
      <c r="X46">
        <v>7.875</v>
      </c>
      <c r="Y46" t="s">
        <v>834</v>
      </c>
    </row>
    <row r="47" spans="1:25" x14ac:dyDescent="0.25">
      <c r="A47">
        <v>1781</v>
      </c>
      <c r="B47" t="s">
        <v>2171</v>
      </c>
      <c r="C47" s="4" t="s">
        <v>2172</v>
      </c>
      <c r="D47" t="s">
        <v>99</v>
      </c>
      <c r="E47" t="s">
        <v>26</v>
      </c>
      <c r="F47">
        <v>25407066</v>
      </c>
      <c r="G47">
        <v>25409207</v>
      </c>
      <c r="H47">
        <v>25407066</v>
      </c>
      <c r="I47">
        <v>25407262</v>
      </c>
      <c r="J47">
        <v>25409087</v>
      </c>
      <c r="K47">
        <v>25409207</v>
      </c>
      <c r="L47">
        <v>1781</v>
      </c>
      <c r="M47" s="2">
        <v>109125</v>
      </c>
      <c r="N47" t="s">
        <v>1880</v>
      </c>
      <c r="O47" s="2">
        <v>121130</v>
      </c>
      <c r="P47" t="s">
        <v>2173</v>
      </c>
      <c r="Q47">
        <v>1974</v>
      </c>
      <c r="R47">
        <v>149</v>
      </c>
      <c r="S47" s="1" t="s">
        <v>2174</v>
      </c>
      <c r="T47">
        <v>1.7201794984801099E-3</v>
      </c>
      <c r="U47" t="s">
        <v>1883</v>
      </c>
      <c r="V47" t="s">
        <v>2175</v>
      </c>
      <c r="W47">
        <v>0.313</v>
      </c>
      <c r="X47">
        <v>61.75</v>
      </c>
      <c r="Y47" t="s">
        <v>834</v>
      </c>
    </row>
    <row r="48" spans="1:25" x14ac:dyDescent="0.25">
      <c r="A48">
        <v>2030</v>
      </c>
      <c r="B48" t="s">
        <v>2176</v>
      </c>
      <c r="C48" s="4" t="s">
        <v>2177</v>
      </c>
      <c r="D48" t="s">
        <v>495</v>
      </c>
      <c r="E48" t="s">
        <v>26</v>
      </c>
      <c r="F48">
        <v>24144399</v>
      </c>
      <c r="G48">
        <v>24145155</v>
      </c>
      <c r="H48">
        <v>24144399</v>
      </c>
      <c r="I48">
        <v>24144468</v>
      </c>
      <c r="J48">
        <v>24145057</v>
      </c>
      <c r="K48">
        <v>24145155</v>
      </c>
      <c r="L48">
        <v>2030</v>
      </c>
      <c r="M48" t="s">
        <v>2178</v>
      </c>
      <c r="N48" t="s">
        <v>2179</v>
      </c>
      <c r="O48" t="s">
        <v>2180</v>
      </c>
      <c r="P48" t="s">
        <v>2181</v>
      </c>
      <c r="Q48">
        <v>738</v>
      </c>
      <c r="R48">
        <v>149</v>
      </c>
      <c r="S48">
        <v>1.85334187943E-4</v>
      </c>
      <c r="T48">
        <v>2.86747389660124E-2</v>
      </c>
      <c r="U48" t="s">
        <v>2182</v>
      </c>
      <c r="V48" t="s">
        <v>2183</v>
      </c>
      <c r="W48">
        <v>5.7000000000000002E-2</v>
      </c>
      <c r="X48">
        <v>48.375</v>
      </c>
      <c r="Y48" t="s">
        <v>834</v>
      </c>
    </row>
    <row r="49" spans="1:25" x14ac:dyDescent="0.25">
      <c r="A49">
        <v>2152</v>
      </c>
      <c r="B49" t="s">
        <v>2184</v>
      </c>
      <c r="C49" s="4" t="s">
        <v>2185</v>
      </c>
      <c r="D49" t="s">
        <v>1248</v>
      </c>
      <c r="E49" t="s">
        <v>26</v>
      </c>
      <c r="F49">
        <v>51957515</v>
      </c>
      <c r="G49">
        <v>51960322</v>
      </c>
      <c r="H49">
        <v>51957515</v>
      </c>
      <c r="I49">
        <v>51957607</v>
      </c>
      <c r="J49">
        <v>51960147</v>
      </c>
      <c r="K49">
        <v>51960322</v>
      </c>
      <c r="L49">
        <v>2152</v>
      </c>
      <c r="M49" t="s">
        <v>2186</v>
      </c>
      <c r="N49" t="s">
        <v>1889</v>
      </c>
      <c r="O49" t="s">
        <v>2187</v>
      </c>
      <c r="P49" t="s">
        <v>2188</v>
      </c>
      <c r="Q49">
        <v>2689</v>
      </c>
      <c r="R49">
        <v>149</v>
      </c>
      <c r="S49" s="1" t="s">
        <v>2189</v>
      </c>
      <c r="T49" s="1" t="s">
        <v>2190</v>
      </c>
      <c r="U49" t="s">
        <v>2191</v>
      </c>
      <c r="V49" t="s">
        <v>2192</v>
      </c>
      <c r="W49">
        <v>0.49399999999999999</v>
      </c>
      <c r="X49">
        <v>28.625</v>
      </c>
      <c r="Y49" t="s">
        <v>834</v>
      </c>
    </row>
    <row r="50" spans="1:25" x14ac:dyDescent="0.25">
      <c r="A50">
        <v>2260</v>
      </c>
      <c r="B50" t="s">
        <v>2193</v>
      </c>
      <c r="C50" s="4" t="s">
        <v>2194</v>
      </c>
      <c r="D50" t="s">
        <v>130</v>
      </c>
      <c r="E50" t="s">
        <v>26</v>
      </c>
      <c r="F50">
        <v>12994763</v>
      </c>
      <c r="G50">
        <v>12995062</v>
      </c>
      <c r="H50">
        <v>12994763</v>
      </c>
      <c r="I50">
        <v>12994884</v>
      </c>
      <c r="J50">
        <v>12994962</v>
      </c>
      <c r="K50">
        <v>12995062</v>
      </c>
      <c r="L50">
        <v>2260</v>
      </c>
      <c r="M50" t="s">
        <v>2195</v>
      </c>
      <c r="N50" t="s">
        <v>2196</v>
      </c>
      <c r="O50" t="s">
        <v>2197</v>
      </c>
      <c r="P50" t="s">
        <v>2198</v>
      </c>
      <c r="Q50">
        <v>227</v>
      </c>
      <c r="R50">
        <v>149</v>
      </c>
      <c r="S50">
        <v>1.32960831851E-4</v>
      </c>
      <c r="T50" s="1" t="s">
        <v>2199</v>
      </c>
      <c r="U50" t="s">
        <v>2200</v>
      </c>
      <c r="V50" t="s">
        <v>1914</v>
      </c>
      <c r="W50">
        <v>0.183</v>
      </c>
      <c r="X50">
        <v>13.5</v>
      </c>
      <c r="Y50" t="s">
        <v>834</v>
      </c>
    </row>
    <row r="51" spans="1:25" x14ac:dyDescent="0.25">
      <c r="A51">
        <v>2364</v>
      </c>
      <c r="B51" t="s">
        <v>2201</v>
      </c>
      <c r="C51" s="4" t="s">
        <v>2202</v>
      </c>
      <c r="D51" t="s">
        <v>130</v>
      </c>
      <c r="E51" t="s">
        <v>38</v>
      </c>
      <c r="F51">
        <v>47585499</v>
      </c>
      <c r="G51">
        <v>47586398</v>
      </c>
      <c r="H51">
        <v>47585499</v>
      </c>
      <c r="I51">
        <v>47586244</v>
      </c>
      <c r="J51">
        <v>47586364</v>
      </c>
      <c r="K51">
        <v>47586398</v>
      </c>
      <c r="L51">
        <v>2364</v>
      </c>
      <c r="M51" t="s">
        <v>2203</v>
      </c>
      <c r="N51" t="s">
        <v>2204</v>
      </c>
      <c r="O51" t="s">
        <v>2195</v>
      </c>
      <c r="P51" s="2">
        <v>119112</v>
      </c>
      <c r="Q51">
        <v>269</v>
      </c>
      <c r="R51">
        <v>149</v>
      </c>
      <c r="S51">
        <v>2.8385945001799999E-4</v>
      </c>
      <c r="T51" s="1" t="s">
        <v>2205</v>
      </c>
      <c r="U51" t="s">
        <v>2206</v>
      </c>
      <c r="V51" t="s">
        <v>2207</v>
      </c>
      <c r="W51">
        <v>6.5000000000000002E-2</v>
      </c>
      <c r="X51">
        <v>57.875</v>
      </c>
      <c r="Y51" t="s">
        <v>834</v>
      </c>
    </row>
    <row r="52" spans="1:25" x14ac:dyDescent="0.25">
      <c r="A52">
        <v>4289</v>
      </c>
      <c r="B52" t="s">
        <v>2208</v>
      </c>
      <c r="C52" s="4" t="s">
        <v>2209</v>
      </c>
      <c r="D52" t="s">
        <v>196</v>
      </c>
      <c r="E52" t="s">
        <v>26</v>
      </c>
      <c r="F52">
        <v>196069454</v>
      </c>
      <c r="G52">
        <v>196071498</v>
      </c>
      <c r="H52">
        <v>196069454</v>
      </c>
      <c r="I52">
        <v>196069568</v>
      </c>
      <c r="J52">
        <v>196071395</v>
      </c>
      <c r="K52">
        <v>196071498</v>
      </c>
      <c r="L52">
        <v>4289</v>
      </c>
      <c r="M52" t="s">
        <v>2210</v>
      </c>
      <c r="N52" t="s">
        <v>2211</v>
      </c>
      <c r="O52" t="s">
        <v>2212</v>
      </c>
      <c r="P52" t="s">
        <v>2213</v>
      </c>
      <c r="Q52">
        <v>1976</v>
      </c>
      <c r="R52">
        <v>149</v>
      </c>
      <c r="S52">
        <v>3.53864855433E-4</v>
      </c>
      <c r="T52" s="1" t="s">
        <v>2214</v>
      </c>
      <c r="U52" t="s">
        <v>2215</v>
      </c>
      <c r="V52" t="s">
        <v>2216</v>
      </c>
      <c r="W52">
        <v>6.8000000000000005E-2</v>
      </c>
      <c r="X52">
        <v>43.875</v>
      </c>
      <c r="Y52" t="s">
        <v>834</v>
      </c>
    </row>
    <row r="53" spans="1:25" x14ac:dyDescent="0.25">
      <c r="A53">
        <v>5041</v>
      </c>
      <c r="B53" t="s">
        <v>2217</v>
      </c>
      <c r="C53" s="4" t="s">
        <v>2218</v>
      </c>
      <c r="D53" t="s">
        <v>57</v>
      </c>
      <c r="E53" t="s">
        <v>38</v>
      </c>
      <c r="F53">
        <v>727105</v>
      </c>
      <c r="G53">
        <v>727614</v>
      </c>
      <c r="H53">
        <v>727105</v>
      </c>
      <c r="I53">
        <v>727175</v>
      </c>
      <c r="J53">
        <v>727411</v>
      </c>
      <c r="K53">
        <v>727614</v>
      </c>
      <c r="L53">
        <v>5041</v>
      </c>
      <c r="M53" t="s">
        <v>2219</v>
      </c>
      <c r="N53" t="s">
        <v>1889</v>
      </c>
      <c r="O53" t="s">
        <v>2220</v>
      </c>
      <c r="P53" t="s">
        <v>2221</v>
      </c>
      <c r="Q53">
        <v>385</v>
      </c>
      <c r="R53">
        <v>149</v>
      </c>
      <c r="S53">
        <v>1.58010092467E-4</v>
      </c>
      <c r="T53" s="1" t="s">
        <v>2222</v>
      </c>
      <c r="U53" t="s">
        <v>2223</v>
      </c>
      <c r="V53" t="s">
        <v>2224</v>
      </c>
      <c r="W53">
        <v>0.35299999999999998</v>
      </c>
      <c r="X53">
        <v>9.25</v>
      </c>
      <c r="Y53" t="s">
        <v>834</v>
      </c>
    </row>
    <row r="54" spans="1:25" x14ac:dyDescent="0.25">
      <c r="A54">
        <v>5112</v>
      </c>
      <c r="B54" t="s">
        <v>2067</v>
      </c>
      <c r="C54" s="4" t="s">
        <v>2068</v>
      </c>
      <c r="D54" t="s">
        <v>181</v>
      </c>
      <c r="E54" t="s">
        <v>38</v>
      </c>
      <c r="F54">
        <v>24646666</v>
      </c>
      <c r="G54">
        <v>24649029</v>
      </c>
      <c r="H54">
        <v>24646666</v>
      </c>
      <c r="I54">
        <v>24646789</v>
      </c>
      <c r="J54">
        <v>24648858</v>
      </c>
      <c r="K54">
        <v>24649029</v>
      </c>
      <c r="L54">
        <v>5112</v>
      </c>
      <c r="M54" s="2">
        <v>552663</v>
      </c>
      <c r="N54" t="s">
        <v>2070</v>
      </c>
      <c r="O54" s="2">
        <v>338421</v>
      </c>
      <c r="P54" t="s">
        <v>2072</v>
      </c>
      <c r="Q54">
        <v>2218</v>
      </c>
      <c r="R54">
        <v>149</v>
      </c>
      <c r="S54" s="1" t="s">
        <v>2225</v>
      </c>
      <c r="T54">
        <v>1.21837891600968E-3</v>
      </c>
      <c r="U54" t="s">
        <v>2226</v>
      </c>
      <c r="V54" t="s">
        <v>2227</v>
      </c>
      <c r="W54">
        <v>0.19600000000000001</v>
      </c>
      <c r="X54">
        <v>274.75</v>
      </c>
      <c r="Y54" t="s">
        <v>834</v>
      </c>
    </row>
    <row r="55" spans="1:25" x14ac:dyDescent="0.25">
      <c r="A55">
        <v>5322</v>
      </c>
      <c r="B55" t="s">
        <v>2228</v>
      </c>
      <c r="C55" s="4" t="s">
        <v>2229</v>
      </c>
      <c r="D55" t="s">
        <v>25</v>
      </c>
      <c r="E55" t="s">
        <v>38</v>
      </c>
      <c r="F55">
        <v>136831720</v>
      </c>
      <c r="G55">
        <v>136832370</v>
      </c>
      <c r="H55">
        <v>136831720</v>
      </c>
      <c r="I55">
        <v>136831861</v>
      </c>
      <c r="J55">
        <v>136832261</v>
      </c>
      <c r="K55">
        <v>136832370</v>
      </c>
      <c r="L55">
        <v>5322</v>
      </c>
      <c r="M55" t="s">
        <v>2230</v>
      </c>
      <c r="N55" t="s">
        <v>1880</v>
      </c>
      <c r="O55" t="s">
        <v>2231</v>
      </c>
      <c r="P55" t="s">
        <v>2029</v>
      </c>
      <c r="Q55">
        <v>549</v>
      </c>
      <c r="R55">
        <v>149</v>
      </c>
      <c r="S55" s="1" t="s">
        <v>2232</v>
      </c>
      <c r="T55" s="1" t="s">
        <v>2233</v>
      </c>
      <c r="U55" t="s">
        <v>1883</v>
      </c>
      <c r="V55" t="s">
        <v>2234</v>
      </c>
      <c r="W55">
        <v>0.25700000000000001</v>
      </c>
      <c r="X55">
        <v>12.75</v>
      </c>
      <c r="Y55" t="s">
        <v>834</v>
      </c>
    </row>
    <row r="56" spans="1:25" x14ac:dyDescent="0.25">
      <c r="A56">
        <v>5640</v>
      </c>
      <c r="B56" t="s">
        <v>2235</v>
      </c>
      <c r="C56" s="4" t="s">
        <v>2236</v>
      </c>
      <c r="D56" t="s">
        <v>181</v>
      </c>
      <c r="E56" t="s">
        <v>38</v>
      </c>
      <c r="F56">
        <v>223769840</v>
      </c>
      <c r="G56">
        <v>223770525</v>
      </c>
      <c r="H56">
        <v>223769840</v>
      </c>
      <c r="I56">
        <v>223769909</v>
      </c>
      <c r="J56">
        <v>223770446</v>
      </c>
      <c r="K56">
        <v>223770525</v>
      </c>
      <c r="L56">
        <v>5640</v>
      </c>
      <c r="M56" s="2">
        <v>225272</v>
      </c>
      <c r="N56" t="s">
        <v>2237</v>
      </c>
      <c r="O56" s="2">
        <v>183155</v>
      </c>
      <c r="P56" s="2">
        <v>150119</v>
      </c>
      <c r="Q56">
        <v>686</v>
      </c>
      <c r="R56">
        <v>149</v>
      </c>
      <c r="S56" s="1" t="s">
        <v>2238</v>
      </c>
      <c r="T56">
        <v>4.9538990107536101E-3</v>
      </c>
      <c r="U56" t="s">
        <v>2239</v>
      </c>
      <c r="V56" t="s">
        <v>2240</v>
      </c>
      <c r="W56">
        <v>0.155</v>
      </c>
      <c r="X56">
        <v>161.125</v>
      </c>
      <c r="Y56" t="s">
        <v>834</v>
      </c>
    </row>
    <row r="57" spans="1:25" x14ac:dyDescent="0.25">
      <c r="A57">
        <v>6001</v>
      </c>
      <c r="B57" t="s">
        <v>2241</v>
      </c>
      <c r="C57" s="4" t="s">
        <v>2242</v>
      </c>
      <c r="D57" t="s">
        <v>196</v>
      </c>
      <c r="E57" t="s">
        <v>38</v>
      </c>
      <c r="F57">
        <v>136326802</v>
      </c>
      <c r="G57">
        <v>136327255</v>
      </c>
      <c r="H57">
        <v>136326802</v>
      </c>
      <c r="I57">
        <v>136326910</v>
      </c>
      <c r="J57">
        <v>136327154</v>
      </c>
      <c r="K57">
        <v>136327255</v>
      </c>
      <c r="L57">
        <v>6001</v>
      </c>
      <c r="M57" t="s">
        <v>2243</v>
      </c>
      <c r="N57" t="s">
        <v>2244</v>
      </c>
      <c r="O57" t="s">
        <v>1959</v>
      </c>
      <c r="P57" t="s">
        <v>2245</v>
      </c>
      <c r="Q57">
        <v>393</v>
      </c>
      <c r="R57">
        <v>149</v>
      </c>
      <c r="S57" s="1" t="s">
        <v>2246</v>
      </c>
      <c r="T57">
        <v>7.4109058727812802E-3</v>
      </c>
      <c r="U57" t="s">
        <v>2247</v>
      </c>
      <c r="V57" t="s">
        <v>2248</v>
      </c>
      <c r="W57">
        <v>8.4000000000000005E-2</v>
      </c>
      <c r="X57">
        <v>25.25</v>
      </c>
      <c r="Y57" t="s">
        <v>834</v>
      </c>
    </row>
    <row r="58" spans="1:25" x14ac:dyDescent="0.25">
      <c r="A58">
        <v>6129</v>
      </c>
      <c r="B58" t="s">
        <v>2249</v>
      </c>
      <c r="C58" s="4" t="s">
        <v>2250</v>
      </c>
      <c r="D58" t="s">
        <v>25</v>
      </c>
      <c r="E58" t="s">
        <v>26</v>
      </c>
      <c r="F58">
        <v>137113205</v>
      </c>
      <c r="G58">
        <v>137113496</v>
      </c>
      <c r="H58">
        <v>137113205</v>
      </c>
      <c r="I58">
        <v>137113287</v>
      </c>
      <c r="J58">
        <v>137113356</v>
      </c>
      <c r="K58">
        <v>137113496</v>
      </c>
      <c r="L58">
        <v>6129</v>
      </c>
      <c r="M58" t="s">
        <v>2251</v>
      </c>
      <c r="N58" t="s">
        <v>1880</v>
      </c>
      <c r="O58" t="s">
        <v>2252</v>
      </c>
      <c r="P58" t="s">
        <v>2022</v>
      </c>
      <c r="Q58">
        <v>218</v>
      </c>
      <c r="R58">
        <v>149</v>
      </c>
      <c r="S58">
        <v>3.4629962715199998E-4</v>
      </c>
      <c r="T58">
        <v>4.2576302373955703E-2</v>
      </c>
      <c r="U58" t="s">
        <v>1883</v>
      </c>
      <c r="V58" t="s">
        <v>2253</v>
      </c>
      <c r="W58">
        <v>0.216</v>
      </c>
      <c r="X58">
        <v>9.625</v>
      </c>
      <c r="Y58" t="s">
        <v>834</v>
      </c>
    </row>
    <row r="59" spans="1:25" x14ac:dyDescent="0.25">
      <c r="A59">
        <v>6210</v>
      </c>
      <c r="B59" t="s">
        <v>2254</v>
      </c>
      <c r="C59" s="4" t="s">
        <v>2255</v>
      </c>
      <c r="D59" t="s">
        <v>280</v>
      </c>
      <c r="E59" t="s">
        <v>26</v>
      </c>
      <c r="F59">
        <v>440247</v>
      </c>
      <c r="G59">
        <v>441689</v>
      </c>
      <c r="H59">
        <v>440247</v>
      </c>
      <c r="I59">
        <v>440317</v>
      </c>
      <c r="J59">
        <v>441587</v>
      </c>
      <c r="K59">
        <v>441689</v>
      </c>
      <c r="L59">
        <v>6210</v>
      </c>
      <c r="M59" t="s">
        <v>2256</v>
      </c>
      <c r="N59" t="s">
        <v>1880</v>
      </c>
      <c r="O59" t="s">
        <v>2257</v>
      </c>
      <c r="P59" t="s">
        <v>2258</v>
      </c>
      <c r="Q59">
        <v>1419</v>
      </c>
      <c r="R59">
        <v>149</v>
      </c>
      <c r="S59">
        <v>1.18219054473E-4</v>
      </c>
      <c r="T59">
        <v>2.4296662389450899E-2</v>
      </c>
      <c r="U59" t="s">
        <v>1883</v>
      </c>
      <c r="V59" t="s">
        <v>2259</v>
      </c>
      <c r="W59">
        <v>0.29399999999999998</v>
      </c>
      <c r="X59">
        <v>27.625</v>
      </c>
      <c r="Y59" t="s">
        <v>834</v>
      </c>
    </row>
    <row r="60" spans="1:25" x14ac:dyDescent="0.25">
      <c r="A60">
        <v>7212</v>
      </c>
      <c r="B60" t="s">
        <v>2260</v>
      </c>
      <c r="C60" s="4" t="s">
        <v>2261</v>
      </c>
      <c r="D60" t="s">
        <v>84</v>
      </c>
      <c r="E60" t="s">
        <v>26</v>
      </c>
      <c r="F60">
        <v>92492952</v>
      </c>
      <c r="G60">
        <v>92494396</v>
      </c>
      <c r="H60">
        <v>92492952</v>
      </c>
      <c r="I60">
        <v>92493129</v>
      </c>
      <c r="J60">
        <v>92494292</v>
      </c>
      <c r="K60">
        <v>92494396</v>
      </c>
      <c r="L60">
        <v>7212</v>
      </c>
      <c r="M60" t="s">
        <v>2262</v>
      </c>
      <c r="N60" t="s">
        <v>2263</v>
      </c>
      <c r="O60" t="s">
        <v>2264</v>
      </c>
      <c r="P60" t="s">
        <v>2265</v>
      </c>
      <c r="Q60">
        <v>1312</v>
      </c>
      <c r="R60">
        <v>149</v>
      </c>
      <c r="S60">
        <v>1.8761907926399999E-4</v>
      </c>
      <c r="T60">
        <v>2.8705719127392001E-2</v>
      </c>
      <c r="U60" t="s">
        <v>2266</v>
      </c>
      <c r="V60" t="s">
        <v>2267</v>
      </c>
      <c r="W60">
        <v>0.38300000000000001</v>
      </c>
      <c r="X60">
        <v>33.875</v>
      </c>
      <c r="Y60" t="s">
        <v>834</v>
      </c>
    </row>
    <row r="61" spans="1:25" x14ac:dyDescent="0.25">
      <c r="A61">
        <v>7248</v>
      </c>
      <c r="B61" t="s">
        <v>2268</v>
      </c>
      <c r="C61" s="4" t="s">
        <v>2269</v>
      </c>
      <c r="D61" t="s">
        <v>84</v>
      </c>
      <c r="E61" t="s">
        <v>26</v>
      </c>
      <c r="F61">
        <v>92242033</v>
      </c>
      <c r="G61">
        <v>92245908</v>
      </c>
      <c r="H61">
        <v>92242033</v>
      </c>
      <c r="I61">
        <v>92242137</v>
      </c>
      <c r="J61">
        <v>92245464</v>
      </c>
      <c r="K61">
        <v>92245908</v>
      </c>
      <c r="L61">
        <v>7248</v>
      </c>
      <c r="M61" s="2">
        <v>155163</v>
      </c>
      <c r="N61" t="s">
        <v>1880</v>
      </c>
      <c r="O61" s="2">
        <v>158181</v>
      </c>
      <c r="P61" t="s">
        <v>2258</v>
      </c>
      <c r="Q61">
        <v>3476</v>
      </c>
      <c r="R61">
        <v>149</v>
      </c>
      <c r="S61">
        <v>3.3901207567899999E-4</v>
      </c>
      <c r="T61" s="1" t="s">
        <v>2270</v>
      </c>
      <c r="U61" t="s">
        <v>1883</v>
      </c>
      <c r="V61" t="s">
        <v>2271</v>
      </c>
      <c r="W61">
        <v>0.24199999999999999</v>
      </c>
      <c r="X61">
        <v>82.75</v>
      </c>
      <c r="Y61" t="s">
        <v>834</v>
      </c>
    </row>
    <row r="62" spans="1:25" x14ac:dyDescent="0.25">
      <c r="A62">
        <v>7309</v>
      </c>
      <c r="B62" t="s">
        <v>2272</v>
      </c>
      <c r="C62" s="4" t="s">
        <v>2273</v>
      </c>
      <c r="D62" t="s">
        <v>334</v>
      </c>
      <c r="E62" t="s">
        <v>38</v>
      </c>
      <c r="F62">
        <v>20126302</v>
      </c>
      <c r="G62">
        <v>20127181</v>
      </c>
      <c r="H62">
        <v>20126302</v>
      </c>
      <c r="I62">
        <v>20126368</v>
      </c>
      <c r="J62">
        <v>20126951</v>
      </c>
      <c r="K62">
        <v>20127181</v>
      </c>
      <c r="L62">
        <v>7309</v>
      </c>
      <c r="M62" t="s">
        <v>2274</v>
      </c>
      <c r="N62" t="s">
        <v>2275</v>
      </c>
      <c r="O62" t="s">
        <v>2276</v>
      </c>
      <c r="P62" t="s">
        <v>2277</v>
      </c>
      <c r="Q62">
        <v>732</v>
      </c>
      <c r="R62">
        <v>149</v>
      </c>
      <c r="S62">
        <v>3.0929959471800002E-4</v>
      </c>
      <c r="T62">
        <v>4.0524008293314602E-2</v>
      </c>
      <c r="U62" t="s">
        <v>2278</v>
      </c>
      <c r="V62" t="s">
        <v>2279</v>
      </c>
      <c r="W62">
        <v>0.16700000000000001</v>
      </c>
      <c r="X62">
        <v>30.125</v>
      </c>
      <c r="Y62" t="s">
        <v>834</v>
      </c>
    </row>
    <row r="63" spans="1:25" x14ac:dyDescent="0.25">
      <c r="A63">
        <v>7541</v>
      </c>
      <c r="B63" t="s">
        <v>2280</v>
      </c>
      <c r="C63" s="4" t="s">
        <v>2281</v>
      </c>
      <c r="D63" t="s">
        <v>84</v>
      </c>
      <c r="E63" t="s">
        <v>38</v>
      </c>
      <c r="F63">
        <v>100353372</v>
      </c>
      <c r="G63">
        <v>100354012</v>
      </c>
      <c r="H63">
        <v>100353372</v>
      </c>
      <c r="I63">
        <v>100353483</v>
      </c>
      <c r="J63">
        <v>100353894</v>
      </c>
      <c r="K63">
        <v>100354012</v>
      </c>
      <c r="L63">
        <v>7541</v>
      </c>
      <c r="M63" s="2">
        <v>117106</v>
      </c>
      <c r="N63" t="s">
        <v>2055</v>
      </c>
      <c r="O63" s="2">
        <v>195153</v>
      </c>
      <c r="P63" t="s">
        <v>2282</v>
      </c>
      <c r="Q63">
        <v>560</v>
      </c>
      <c r="R63">
        <v>149</v>
      </c>
      <c r="S63">
        <v>1.7416544567499999E-4</v>
      </c>
      <c r="T63">
        <v>2.7566186056836198E-2</v>
      </c>
      <c r="U63" t="s">
        <v>2283</v>
      </c>
      <c r="V63" t="s">
        <v>2284</v>
      </c>
      <c r="W63">
        <v>0.13400000000000001</v>
      </c>
      <c r="X63">
        <v>74.125</v>
      </c>
      <c r="Y63" t="s">
        <v>834</v>
      </c>
    </row>
    <row r="64" spans="1:25" x14ac:dyDescent="0.25">
      <c r="A64">
        <v>7958</v>
      </c>
      <c r="B64" t="s">
        <v>2285</v>
      </c>
      <c r="C64" s="4" t="s">
        <v>2286</v>
      </c>
      <c r="D64" t="s">
        <v>436</v>
      </c>
      <c r="E64" t="s">
        <v>38</v>
      </c>
      <c r="F64">
        <v>156022313</v>
      </c>
      <c r="G64">
        <v>156022834</v>
      </c>
      <c r="H64">
        <v>156022313</v>
      </c>
      <c r="I64">
        <v>156022459</v>
      </c>
      <c r="J64">
        <v>156022698</v>
      </c>
      <c r="K64">
        <v>156022834</v>
      </c>
      <c r="L64">
        <v>7958</v>
      </c>
      <c r="M64" t="s">
        <v>2287</v>
      </c>
      <c r="N64" t="s">
        <v>1889</v>
      </c>
      <c r="O64" t="s">
        <v>2288</v>
      </c>
      <c r="P64" t="s">
        <v>2289</v>
      </c>
      <c r="Q64">
        <v>388</v>
      </c>
      <c r="R64">
        <v>149</v>
      </c>
      <c r="S64">
        <v>1.71873378753E-4</v>
      </c>
      <c r="T64">
        <v>2.7566186056836198E-2</v>
      </c>
      <c r="U64" t="s">
        <v>2290</v>
      </c>
      <c r="V64" t="s">
        <v>2291</v>
      </c>
      <c r="W64">
        <v>0.23599999999999999</v>
      </c>
      <c r="X64">
        <v>15.875</v>
      </c>
      <c r="Y64" t="s">
        <v>834</v>
      </c>
    </row>
    <row r="65" spans="1:25" x14ac:dyDescent="0.25">
      <c r="A65">
        <v>8095</v>
      </c>
      <c r="B65" t="s">
        <v>2292</v>
      </c>
      <c r="C65" s="4" t="s">
        <v>2293</v>
      </c>
      <c r="D65" t="s">
        <v>436</v>
      </c>
      <c r="E65" t="s">
        <v>26</v>
      </c>
      <c r="F65">
        <v>48934463</v>
      </c>
      <c r="G65">
        <v>48934867</v>
      </c>
      <c r="H65">
        <v>48934463</v>
      </c>
      <c r="I65">
        <v>48934612</v>
      </c>
      <c r="J65">
        <v>48934695</v>
      </c>
      <c r="K65">
        <v>48934867</v>
      </c>
      <c r="L65">
        <v>8095</v>
      </c>
      <c r="M65" t="s">
        <v>2136</v>
      </c>
      <c r="N65" t="s">
        <v>1880</v>
      </c>
      <c r="O65" t="s">
        <v>2294</v>
      </c>
      <c r="P65" t="s">
        <v>2295</v>
      </c>
      <c r="Q65">
        <v>232</v>
      </c>
      <c r="R65">
        <v>149</v>
      </c>
      <c r="S65" s="1" t="s">
        <v>2296</v>
      </c>
      <c r="T65">
        <v>3.2250281249057099E-3</v>
      </c>
      <c r="U65" t="s">
        <v>1883</v>
      </c>
      <c r="V65" t="s">
        <v>2297</v>
      </c>
      <c r="W65">
        <v>0.371</v>
      </c>
      <c r="X65">
        <v>5.25</v>
      </c>
      <c r="Y65" t="s">
        <v>834</v>
      </c>
    </row>
    <row r="66" spans="1:25" x14ac:dyDescent="0.25">
      <c r="A66">
        <v>8443</v>
      </c>
      <c r="B66" t="s">
        <v>2298</v>
      </c>
      <c r="C66" s="4" t="s">
        <v>2299</v>
      </c>
      <c r="D66" t="s">
        <v>304</v>
      </c>
      <c r="E66" t="s">
        <v>26</v>
      </c>
      <c r="F66">
        <v>37828764</v>
      </c>
      <c r="G66">
        <v>37833116</v>
      </c>
      <c r="H66">
        <v>37828764</v>
      </c>
      <c r="I66">
        <v>37831312</v>
      </c>
      <c r="J66">
        <v>37833024</v>
      </c>
      <c r="K66">
        <v>37833116</v>
      </c>
      <c r="L66">
        <v>8443</v>
      </c>
      <c r="M66" s="2">
        <v>251286</v>
      </c>
      <c r="N66" t="s">
        <v>2300</v>
      </c>
      <c r="O66" s="2">
        <v>281276</v>
      </c>
      <c r="P66" t="s">
        <v>1912</v>
      </c>
      <c r="Q66">
        <v>1861</v>
      </c>
      <c r="R66">
        <v>149</v>
      </c>
      <c r="S66" s="1" t="s">
        <v>2301</v>
      </c>
      <c r="T66">
        <v>6.4436348448107996E-3</v>
      </c>
      <c r="U66" t="s">
        <v>2302</v>
      </c>
      <c r="V66" t="s">
        <v>2303</v>
      </c>
      <c r="W66">
        <v>0.28999999999999998</v>
      </c>
      <c r="X66">
        <v>141.375</v>
      </c>
      <c r="Y66" t="s">
        <v>834</v>
      </c>
    </row>
    <row r="67" spans="1:25" x14ac:dyDescent="0.25">
      <c r="A67">
        <v>8551</v>
      </c>
      <c r="B67" t="s">
        <v>2304</v>
      </c>
      <c r="C67" s="4" t="s">
        <v>2305</v>
      </c>
      <c r="D67" t="s">
        <v>304</v>
      </c>
      <c r="E67" t="s">
        <v>26</v>
      </c>
      <c r="F67">
        <v>73293262</v>
      </c>
      <c r="G67">
        <v>73297173</v>
      </c>
      <c r="H67">
        <v>73293262</v>
      </c>
      <c r="I67">
        <v>73293388</v>
      </c>
      <c r="J67">
        <v>73297041</v>
      </c>
      <c r="K67">
        <v>73297173</v>
      </c>
      <c r="L67">
        <v>8551</v>
      </c>
      <c r="M67" s="2">
        <v>139148</v>
      </c>
      <c r="N67" t="s">
        <v>1880</v>
      </c>
      <c r="O67" s="2">
        <v>188158</v>
      </c>
      <c r="P67" t="s">
        <v>1937</v>
      </c>
      <c r="Q67">
        <v>3802</v>
      </c>
      <c r="R67">
        <v>149</v>
      </c>
      <c r="S67">
        <v>2.6841931982500003E-4</v>
      </c>
      <c r="T67">
        <v>3.7891431251760602E-2</v>
      </c>
      <c r="U67" t="s">
        <v>1883</v>
      </c>
      <c r="V67" t="s">
        <v>2306</v>
      </c>
      <c r="W67">
        <v>0.25600000000000001</v>
      </c>
      <c r="X67">
        <v>79.75</v>
      </c>
      <c r="Y67" t="s">
        <v>834</v>
      </c>
    </row>
    <row r="68" spans="1:25" x14ac:dyDescent="0.25">
      <c r="A68">
        <v>8735</v>
      </c>
      <c r="B68" t="s">
        <v>2307</v>
      </c>
      <c r="C68" s="4" t="s">
        <v>2308</v>
      </c>
      <c r="D68" t="s">
        <v>25</v>
      </c>
      <c r="E68" t="s">
        <v>38</v>
      </c>
      <c r="F68">
        <v>35799617</v>
      </c>
      <c r="G68">
        <v>35800157</v>
      </c>
      <c r="H68">
        <v>35799617</v>
      </c>
      <c r="I68">
        <v>35799731</v>
      </c>
      <c r="J68">
        <v>35800021</v>
      </c>
      <c r="K68">
        <v>35800157</v>
      </c>
      <c r="L68">
        <v>8735</v>
      </c>
      <c r="M68" t="s">
        <v>2309</v>
      </c>
      <c r="N68" t="s">
        <v>2310</v>
      </c>
      <c r="O68" t="s">
        <v>2017</v>
      </c>
      <c r="P68" t="s">
        <v>2311</v>
      </c>
      <c r="Q68">
        <v>439</v>
      </c>
      <c r="R68">
        <v>149</v>
      </c>
      <c r="S68" s="1" t="s">
        <v>2312</v>
      </c>
      <c r="T68">
        <v>7.9066128412124998E-4</v>
      </c>
      <c r="U68" t="s">
        <v>2313</v>
      </c>
      <c r="V68" t="s">
        <v>2314</v>
      </c>
      <c r="W68">
        <v>0.17299999999999999</v>
      </c>
      <c r="X68">
        <v>16.875</v>
      </c>
      <c r="Y68" t="s">
        <v>834</v>
      </c>
    </row>
    <row r="69" spans="1:25" x14ac:dyDescent="0.25">
      <c r="A69">
        <v>9388</v>
      </c>
      <c r="B69" t="s">
        <v>2315</v>
      </c>
      <c r="C69" s="4" t="s">
        <v>2316</v>
      </c>
      <c r="D69" t="s">
        <v>304</v>
      </c>
      <c r="E69" t="s">
        <v>26</v>
      </c>
      <c r="F69">
        <v>95683100</v>
      </c>
      <c r="G69">
        <v>95683629</v>
      </c>
      <c r="H69">
        <v>95683100</v>
      </c>
      <c r="I69">
        <v>95683180</v>
      </c>
      <c r="J69">
        <v>95683521</v>
      </c>
      <c r="K69">
        <v>95683629</v>
      </c>
      <c r="L69">
        <v>9388</v>
      </c>
      <c r="M69" t="s">
        <v>2317</v>
      </c>
      <c r="N69" t="s">
        <v>1880</v>
      </c>
      <c r="O69" t="s">
        <v>2318</v>
      </c>
      <c r="P69" t="s">
        <v>1937</v>
      </c>
      <c r="Q69">
        <v>490</v>
      </c>
      <c r="R69">
        <v>149</v>
      </c>
      <c r="S69" s="1" t="s">
        <v>2319</v>
      </c>
      <c r="T69" s="1" t="s">
        <v>2320</v>
      </c>
      <c r="U69" t="s">
        <v>1883</v>
      </c>
      <c r="V69" t="s">
        <v>2321</v>
      </c>
      <c r="W69">
        <v>0.36899999999999999</v>
      </c>
      <c r="X69">
        <v>6</v>
      </c>
      <c r="Y69" t="s">
        <v>834</v>
      </c>
    </row>
    <row r="70" spans="1:25" x14ac:dyDescent="0.25">
      <c r="A70">
        <v>10008</v>
      </c>
      <c r="B70" t="s">
        <v>2322</v>
      </c>
      <c r="C70" s="4" t="s">
        <v>2323</v>
      </c>
      <c r="D70" t="s">
        <v>334</v>
      </c>
      <c r="E70" t="s">
        <v>26</v>
      </c>
      <c r="F70">
        <v>19979996</v>
      </c>
      <c r="G70">
        <v>19981737</v>
      </c>
      <c r="H70">
        <v>19979996</v>
      </c>
      <c r="I70">
        <v>19980369</v>
      </c>
      <c r="J70">
        <v>19981210</v>
      </c>
      <c r="K70">
        <v>19981737</v>
      </c>
      <c r="L70">
        <v>10008</v>
      </c>
      <c r="M70" t="s">
        <v>2324</v>
      </c>
      <c r="N70" t="s">
        <v>1880</v>
      </c>
      <c r="O70" t="s">
        <v>2325</v>
      </c>
      <c r="P70" t="s">
        <v>2042</v>
      </c>
      <c r="Q70">
        <v>990</v>
      </c>
      <c r="R70">
        <v>149</v>
      </c>
      <c r="S70">
        <v>2.2910786489100001E-4</v>
      </c>
      <c r="T70" s="1" t="s">
        <v>2326</v>
      </c>
      <c r="U70" t="s">
        <v>1883</v>
      </c>
      <c r="V70" t="s">
        <v>2327</v>
      </c>
      <c r="W70">
        <v>0.186</v>
      </c>
      <c r="X70">
        <v>42.625</v>
      </c>
      <c r="Y70" t="s">
        <v>834</v>
      </c>
    </row>
    <row r="71" spans="1:25" x14ac:dyDescent="0.25">
      <c r="A71">
        <v>11034</v>
      </c>
      <c r="B71" t="s">
        <v>2328</v>
      </c>
      <c r="C71" s="4" t="s">
        <v>2329</v>
      </c>
      <c r="D71" t="s">
        <v>115</v>
      </c>
      <c r="E71" t="s">
        <v>38</v>
      </c>
      <c r="F71">
        <v>46605826</v>
      </c>
      <c r="G71">
        <v>46608340</v>
      </c>
      <c r="H71">
        <v>46605826</v>
      </c>
      <c r="I71">
        <v>46605857</v>
      </c>
      <c r="J71">
        <v>46607865</v>
      </c>
      <c r="K71">
        <v>46608340</v>
      </c>
      <c r="L71">
        <v>11034</v>
      </c>
      <c r="M71" t="s">
        <v>2330</v>
      </c>
      <c r="N71" t="s">
        <v>1880</v>
      </c>
      <c r="O71" t="s">
        <v>1982</v>
      </c>
      <c r="P71" t="s">
        <v>2331</v>
      </c>
      <c r="Q71">
        <v>2157</v>
      </c>
      <c r="R71">
        <v>149</v>
      </c>
      <c r="S71">
        <v>1.3881795789700001E-4</v>
      </c>
      <c r="T71" s="1" t="s">
        <v>2199</v>
      </c>
      <c r="U71" t="s">
        <v>1883</v>
      </c>
      <c r="V71" t="s">
        <v>2332</v>
      </c>
      <c r="W71">
        <v>0.68799999999999994</v>
      </c>
      <c r="X71">
        <v>5.25</v>
      </c>
      <c r="Y71" t="s">
        <v>834</v>
      </c>
    </row>
    <row r="72" spans="1:25" x14ac:dyDescent="0.25">
      <c r="A72">
        <v>11940</v>
      </c>
      <c r="B72" t="s">
        <v>2333</v>
      </c>
      <c r="C72" s="4" t="s">
        <v>2334</v>
      </c>
      <c r="D72" t="s">
        <v>514</v>
      </c>
      <c r="E72" t="s">
        <v>26</v>
      </c>
      <c r="F72">
        <v>150119094</v>
      </c>
      <c r="G72">
        <v>150119566</v>
      </c>
      <c r="H72">
        <v>150119094</v>
      </c>
      <c r="I72">
        <v>150119196</v>
      </c>
      <c r="J72">
        <v>150119466</v>
      </c>
      <c r="K72">
        <v>150119566</v>
      </c>
      <c r="L72">
        <v>11940</v>
      </c>
      <c r="M72" t="s">
        <v>2335</v>
      </c>
      <c r="N72" t="s">
        <v>1880</v>
      </c>
      <c r="O72" t="s">
        <v>2336</v>
      </c>
      <c r="P72" t="s">
        <v>2337</v>
      </c>
      <c r="Q72">
        <v>419</v>
      </c>
      <c r="R72">
        <v>149</v>
      </c>
      <c r="S72" s="1" t="s">
        <v>2338</v>
      </c>
      <c r="T72">
        <v>1.28780242435885E-4</v>
      </c>
      <c r="U72" t="s">
        <v>1883</v>
      </c>
      <c r="V72" t="s">
        <v>2339</v>
      </c>
      <c r="W72">
        <v>0.60399999999999998</v>
      </c>
      <c r="X72">
        <v>6</v>
      </c>
      <c r="Y72" t="s">
        <v>834</v>
      </c>
    </row>
    <row r="73" spans="1:25" x14ac:dyDescent="0.25">
      <c r="A73">
        <v>12002</v>
      </c>
      <c r="B73" t="s">
        <v>2340</v>
      </c>
      <c r="C73" s="4" t="s">
        <v>2341</v>
      </c>
      <c r="D73" t="s">
        <v>130</v>
      </c>
      <c r="E73" t="s">
        <v>38</v>
      </c>
      <c r="F73">
        <v>34991728</v>
      </c>
      <c r="G73">
        <v>34992035</v>
      </c>
      <c r="H73">
        <v>34991728</v>
      </c>
      <c r="I73">
        <v>34991837</v>
      </c>
      <c r="J73">
        <v>34991957</v>
      </c>
      <c r="K73">
        <v>34992035</v>
      </c>
      <c r="L73">
        <v>12002</v>
      </c>
      <c r="M73" t="s">
        <v>2342</v>
      </c>
      <c r="N73" t="s">
        <v>2343</v>
      </c>
      <c r="O73" t="s">
        <v>2331</v>
      </c>
      <c r="P73" t="s">
        <v>2344</v>
      </c>
      <c r="Q73">
        <v>269</v>
      </c>
      <c r="R73">
        <v>149</v>
      </c>
      <c r="S73" s="1" t="s">
        <v>2345</v>
      </c>
      <c r="T73">
        <v>2.5106255363277E-3</v>
      </c>
      <c r="U73" t="s">
        <v>2346</v>
      </c>
      <c r="V73" t="s">
        <v>2347</v>
      </c>
      <c r="W73">
        <v>0.14899999999999999</v>
      </c>
      <c r="X73">
        <v>18.875</v>
      </c>
      <c r="Y73" t="s">
        <v>834</v>
      </c>
    </row>
    <row r="74" spans="1:25" x14ac:dyDescent="0.25">
      <c r="A74">
        <v>13008</v>
      </c>
      <c r="B74" t="s">
        <v>2348</v>
      </c>
      <c r="C74" s="4" t="s">
        <v>2349</v>
      </c>
      <c r="D74" t="s">
        <v>181</v>
      </c>
      <c r="E74" t="s">
        <v>26</v>
      </c>
      <c r="F74">
        <v>1757180</v>
      </c>
      <c r="G74">
        <v>1757644</v>
      </c>
      <c r="H74">
        <v>1757180</v>
      </c>
      <c r="I74">
        <v>1757310</v>
      </c>
      <c r="J74">
        <v>1757623</v>
      </c>
      <c r="K74">
        <v>1757644</v>
      </c>
      <c r="L74">
        <v>13008</v>
      </c>
      <c r="M74" t="s">
        <v>2350</v>
      </c>
      <c r="N74" t="s">
        <v>1880</v>
      </c>
      <c r="O74" t="s">
        <v>2351</v>
      </c>
      <c r="P74" t="s">
        <v>1959</v>
      </c>
      <c r="Q74">
        <v>462</v>
      </c>
      <c r="R74">
        <v>149</v>
      </c>
      <c r="S74">
        <v>1.3837472527000001E-4</v>
      </c>
      <c r="T74" s="1" t="s">
        <v>2199</v>
      </c>
      <c r="U74" t="s">
        <v>1883</v>
      </c>
      <c r="V74" t="s">
        <v>2352</v>
      </c>
      <c r="W74">
        <v>0.47299999999999998</v>
      </c>
      <c r="X74">
        <v>5</v>
      </c>
      <c r="Y74" t="s">
        <v>834</v>
      </c>
    </row>
    <row r="75" spans="1:25" x14ac:dyDescent="0.25">
      <c r="A75">
        <v>14237</v>
      </c>
      <c r="B75" t="s">
        <v>2084</v>
      </c>
      <c r="C75" s="4" t="s">
        <v>2085</v>
      </c>
      <c r="D75" t="s">
        <v>25</v>
      </c>
      <c r="E75" t="s">
        <v>38</v>
      </c>
      <c r="F75">
        <v>137078140</v>
      </c>
      <c r="G75">
        <v>137078677</v>
      </c>
      <c r="H75">
        <v>137078140</v>
      </c>
      <c r="I75">
        <v>137078220</v>
      </c>
      <c r="J75">
        <v>137078501</v>
      </c>
      <c r="K75">
        <v>137078677</v>
      </c>
      <c r="L75">
        <v>14237</v>
      </c>
      <c r="M75" t="s">
        <v>2353</v>
      </c>
      <c r="N75" t="s">
        <v>1889</v>
      </c>
      <c r="O75" t="s">
        <v>2354</v>
      </c>
      <c r="P75" t="s">
        <v>1919</v>
      </c>
      <c r="Q75">
        <v>430</v>
      </c>
      <c r="R75">
        <v>149</v>
      </c>
      <c r="S75" s="1" t="s">
        <v>2355</v>
      </c>
      <c r="T75">
        <v>1.7158355040577201E-2</v>
      </c>
      <c r="U75" t="s">
        <v>2356</v>
      </c>
      <c r="V75" t="s">
        <v>2357</v>
      </c>
      <c r="W75">
        <v>0.251</v>
      </c>
      <c r="X75">
        <v>20.5</v>
      </c>
      <c r="Y75" t="s">
        <v>834</v>
      </c>
    </row>
    <row r="76" spans="1:25" x14ac:dyDescent="0.25">
      <c r="A76">
        <v>14501</v>
      </c>
      <c r="B76" t="s">
        <v>2358</v>
      </c>
      <c r="C76" s="4" t="s">
        <v>2359</v>
      </c>
      <c r="D76" t="s">
        <v>37</v>
      </c>
      <c r="E76" t="s">
        <v>26</v>
      </c>
      <c r="F76">
        <v>241499406</v>
      </c>
      <c r="G76">
        <v>241500281</v>
      </c>
      <c r="H76">
        <v>241499406</v>
      </c>
      <c r="I76">
        <v>241499417</v>
      </c>
      <c r="J76">
        <v>241500172</v>
      </c>
      <c r="K76">
        <v>241500281</v>
      </c>
      <c r="L76">
        <v>14501</v>
      </c>
      <c r="M76" t="s">
        <v>2360</v>
      </c>
      <c r="N76" t="s">
        <v>1880</v>
      </c>
      <c r="O76" t="s">
        <v>2361</v>
      </c>
      <c r="P76" t="s">
        <v>2258</v>
      </c>
      <c r="Q76">
        <v>904</v>
      </c>
      <c r="R76">
        <v>149</v>
      </c>
      <c r="S76">
        <v>1.7350601346900001E-4</v>
      </c>
      <c r="T76">
        <v>2.7566186056836198E-2</v>
      </c>
      <c r="U76" t="s">
        <v>1883</v>
      </c>
      <c r="V76" t="s">
        <v>2362</v>
      </c>
      <c r="W76">
        <v>0.28000000000000003</v>
      </c>
      <c r="X76">
        <v>18.5</v>
      </c>
      <c r="Y76" t="s">
        <v>834</v>
      </c>
    </row>
    <row r="77" spans="1:25" x14ac:dyDescent="0.25">
      <c r="A77">
        <v>15807</v>
      </c>
      <c r="B77" t="s">
        <v>2363</v>
      </c>
      <c r="C77" s="4" t="s">
        <v>2364</v>
      </c>
      <c r="D77" t="s">
        <v>48</v>
      </c>
      <c r="E77" t="s">
        <v>26</v>
      </c>
      <c r="F77">
        <v>2932599</v>
      </c>
      <c r="G77">
        <v>2933209</v>
      </c>
      <c r="H77">
        <v>2932599</v>
      </c>
      <c r="I77">
        <v>2932733</v>
      </c>
      <c r="J77">
        <v>2933105</v>
      </c>
      <c r="K77">
        <v>2933209</v>
      </c>
      <c r="L77">
        <v>15807</v>
      </c>
      <c r="M77" t="s">
        <v>1958</v>
      </c>
      <c r="N77" t="s">
        <v>1880</v>
      </c>
      <c r="O77" t="s">
        <v>2198</v>
      </c>
      <c r="P77" t="s">
        <v>2029</v>
      </c>
      <c r="Q77">
        <v>521</v>
      </c>
      <c r="R77">
        <v>149</v>
      </c>
      <c r="S77">
        <v>1.3704349459499999E-4</v>
      </c>
      <c r="T77" s="1" t="s">
        <v>2199</v>
      </c>
      <c r="U77" t="s">
        <v>1883</v>
      </c>
      <c r="V77" t="s">
        <v>2365</v>
      </c>
      <c r="W77">
        <v>0.252</v>
      </c>
      <c r="X77">
        <v>14.875</v>
      </c>
      <c r="Y77" t="s">
        <v>834</v>
      </c>
    </row>
    <row r="78" spans="1:25" x14ac:dyDescent="0.25">
      <c r="A78">
        <v>16633</v>
      </c>
      <c r="B78" t="s">
        <v>2366</v>
      </c>
      <c r="C78" s="4" t="s">
        <v>2367</v>
      </c>
      <c r="D78" t="s">
        <v>115</v>
      </c>
      <c r="E78" t="s">
        <v>38</v>
      </c>
      <c r="F78">
        <v>7911271</v>
      </c>
      <c r="G78">
        <v>7911578</v>
      </c>
      <c r="H78">
        <v>7911271</v>
      </c>
      <c r="I78">
        <v>7911330</v>
      </c>
      <c r="J78">
        <v>7911414</v>
      </c>
      <c r="K78">
        <v>7911578</v>
      </c>
      <c r="L78">
        <v>16633</v>
      </c>
      <c r="M78" t="s">
        <v>2168</v>
      </c>
      <c r="N78" t="s">
        <v>1880</v>
      </c>
      <c r="O78" t="s">
        <v>2368</v>
      </c>
      <c r="P78" t="s">
        <v>2369</v>
      </c>
      <c r="Q78">
        <v>233</v>
      </c>
      <c r="R78">
        <v>149</v>
      </c>
      <c r="S78" s="1" t="s">
        <v>2370</v>
      </c>
      <c r="T78">
        <v>5.9019779047013996E-4</v>
      </c>
      <c r="U78" t="s">
        <v>1883</v>
      </c>
      <c r="V78" t="s">
        <v>2371</v>
      </c>
      <c r="W78">
        <v>0.50600000000000001</v>
      </c>
      <c r="X78">
        <v>5.5</v>
      </c>
      <c r="Y78" t="s">
        <v>834</v>
      </c>
    </row>
    <row r="79" spans="1:25" x14ac:dyDescent="0.25">
      <c r="A79">
        <v>751</v>
      </c>
      <c r="B79" t="s">
        <v>2372</v>
      </c>
      <c r="C79" s="4" t="s">
        <v>2373</v>
      </c>
      <c r="D79" t="s">
        <v>334</v>
      </c>
      <c r="E79" t="s">
        <v>26</v>
      </c>
      <c r="F79">
        <v>50457033</v>
      </c>
      <c r="G79">
        <v>50457111</v>
      </c>
      <c r="H79">
        <v>50456491</v>
      </c>
      <c r="I79">
        <v>50456673</v>
      </c>
      <c r="J79">
        <v>50459254</v>
      </c>
      <c r="K79">
        <v>50459392</v>
      </c>
      <c r="L79">
        <v>751</v>
      </c>
      <c r="M79" t="s">
        <v>2374</v>
      </c>
      <c r="N79" t="s">
        <v>2375</v>
      </c>
      <c r="O79" s="2">
        <v>99119</v>
      </c>
      <c r="P79" t="s">
        <v>2376</v>
      </c>
      <c r="Q79">
        <v>227</v>
      </c>
      <c r="R79">
        <v>149</v>
      </c>
      <c r="S79">
        <v>5.3472090678400002E-4</v>
      </c>
      <c r="T79" s="1" t="s">
        <v>2377</v>
      </c>
      <c r="U79" t="s">
        <v>2378</v>
      </c>
      <c r="V79" t="s">
        <v>2379</v>
      </c>
      <c r="W79">
        <v>0.125</v>
      </c>
      <c r="X79">
        <v>58.25</v>
      </c>
      <c r="Y79" t="s">
        <v>1734</v>
      </c>
    </row>
    <row r="80" spans="1:25" x14ac:dyDescent="0.25">
      <c r="A80">
        <v>1336</v>
      </c>
      <c r="B80" t="s">
        <v>2380</v>
      </c>
      <c r="C80" s="4" t="s">
        <v>2381</v>
      </c>
      <c r="D80" t="s">
        <v>115</v>
      </c>
      <c r="E80" t="s">
        <v>38</v>
      </c>
      <c r="F80">
        <v>46748514</v>
      </c>
      <c r="G80">
        <v>46748665</v>
      </c>
      <c r="H80">
        <v>46747658</v>
      </c>
      <c r="I80">
        <v>46748088</v>
      </c>
      <c r="J80">
        <v>46755411</v>
      </c>
      <c r="K80">
        <v>46755463</v>
      </c>
      <c r="L80">
        <v>1336</v>
      </c>
      <c r="M80" t="s">
        <v>2382</v>
      </c>
      <c r="N80" t="s">
        <v>1889</v>
      </c>
      <c r="O80" t="s">
        <v>2383</v>
      </c>
      <c r="P80" t="s">
        <v>2105</v>
      </c>
      <c r="Q80">
        <v>300</v>
      </c>
      <c r="R80">
        <v>149</v>
      </c>
      <c r="S80">
        <v>4.1108627360300003E-4</v>
      </c>
      <c r="T80">
        <v>4.1387168291856402E-2</v>
      </c>
      <c r="U80" t="s">
        <v>2384</v>
      </c>
      <c r="V80" t="s">
        <v>2385</v>
      </c>
      <c r="W80">
        <v>0.19400000000000001</v>
      </c>
      <c r="X80">
        <v>15.75</v>
      </c>
      <c r="Y80" t="s">
        <v>1734</v>
      </c>
    </row>
    <row r="81" spans="1:25" x14ac:dyDescent="0.25">
      <c r="A81">
        <v>1337</v>
      </c>
      <c r="B81" t="s">
        <v>2380</v>
      </c>
      <c r="C81" s="4" t="s">
        <v>2381</v>
      </c>
      <c r="D81" t="s">
        <v>115</v>
      </c>
      <c r="E81" t="s">
        <v>38</v>
      </c>
      <c r="F81">
        <v>46748514</v>
      </c>
      <c r="G81">
        <v>46748717</v>
      </c>
      <c r="H81">
        <v>46748026</v>
      </c>
      <c r="I81">
        <v>46748088</v>
      </c>
      <c r="J81">
        <v>46755411</v>
      </c>
      <c r="K81">
        <v>46755610</v>
      </c>
      <c r="L81">
        <v>1337</v>
      </c>
      <c r="M81" t="s">
        <v>2386</v>
      </c>
      <c r="N81" t="s">
        <v>1889</v>
      </c>
      <c r="O81" t="s">
        <v>2387</v>
      </c>
      <c r="P81" t="s">
        <v>2105</v>
      </c>
      <c r="Q81">
        <v>352</v>
      </c>
      <c r="R81">
        <v>149</v>
      </c>
      <c r="S81">
        <v>1.50050686931E-4</v>
      </c>
      <c r="T81" s="1" t="s">
        <v>2388</v>
      </c>
      <c r="U81" t="s">
        <v>2389</v>
      </c>
      <c r="V81" t="s">
        <v>2390</v>
      </c>
      <c r="W81">
        <v>0.29699999999999999</v>
      </c>
      <c r="X81">
        <v>10.75</v>
      </c>
      <c r="Y81" t="s">
        <v>1734</v>
      </c>
    </row>
    <row r="82" spans="1:25" x14ac:dyDescent="0.25">
      <c r="A82">
        <v>1339</v>
      </c>
      <c r="B82" t="s">
        <v>2380</v>
      </c>
      <c r="C82" s="4" t="s">
        <v>2381</v>
      </c>
      <c r="D82" t="s">
        <v>115</v>
      </c>
      <c r="E82" t="s">
        <v>38</v>
      </c>
      <c r="F82">
        <v>46748514</v>
      </c>
      <c r="G82">
        <v>46748884</v>
      </c>
      <c r="H82">
        <v>46748026</v>
      </c>
      <c r="I82">
        <v>46748088</v>
      </c>
      <c r="J82">
        <v>46755411</v>
      </c>
      <c r="K82">
        <v>46755449</v>
      </c>
      <c r="L82">
        <v>1339</v>
      </c>
      <c r="M82" t="s">
        <v>2391</v>
      </c>
      <c r="N82" t="s">
        <v>1889</v>
      </c>
      <c r="O82" t="s">
        <v>2392</v>
      </c>
      <c r="P82" t="s">
        <v>2105</v>
      </c>
      <c r="Q82">
        <v>519</v>
      </c>
      <c r="R82">
        <v>149</v>
      </c>
      <c r="S82">
        <v>1.8642301700299999E-4</v>
      </c>
      <c r="T82" s="1" t="s">
        <v>2393</v>
      </c>
      <c r="U82" t="s">
        <v>2394</v>
      </c>
      <c r="V82" t="s">
        <v>2395</v>
      </c>
      <c r="W82">
        <v>0.33400000000000002</v>
      </c>
      <c r="X82">
        <v>12</v>
      </c>
      <c r="Y82" t="s">
        <v>1734</v>
      </c>
    </row>
    <row r="83" spans="1:25" x14ac:dyDescent="0.25">
      <c r="A83">
        <v>1364</v>
      </c>
      <c r="B83" t="s">
        <v>2396</v>
      </c>
      <c r="C83" s="4" t="s">
        <v>2397</v>
      </c>
      <c r="D83" t="s">
        <v>115</v>
      </c>
      <c r="E83" t="s">
        <v>38</v>
      </c>
      <c r="F83">
        <v>10678612</v>
      </c>
      <c r="G83">
        <v>10678704</v>
      </c>
      <c r="H83">
        <v>10677162</v>
      </c>
      <c r="I83">
        <v>10677310</v>
      </c>
      <c r="J83">
        <v>10679096</v>
      </c>
      <c r="K83">
        <v>10679170</v>
      </c>
      <c r="L83">
        <v>1364</v>
      </c>
      <c r="M83" s="2">
        <v>191141</v>
      </c>
      <c r="N83" t="s">
        <v>2017</v>
      </c>
      <c r="O83" s="2">
        <v>192173</v>
      </c>
      <c r="P83" t="s">
        <v>2398</v>
      </c>
      <c r="Q83">
        <v>241</v>
      </c>
      <c r="R83">
        <v>149</v>
      </c>
      <c r="S83">
        <v>2.7798718940800002E-4</v>
      </c>
      <c r="T83">
        <v>3.2712815365473297E-2</v>
      </c>
      <c r="U83" t="s">
        <v>2399</v>
      </c>
      <c r="V83" t="s">
        <v>2400</v>
      </c>
      <c r="W83">
        <v>7.1999999999999995E-2</v>
      </c>
      <c r="X83">
        <v>90.75</v>
      </c>
      <c r="Y83" t="s">
        <v>1734</v>
      </c>
    </row>
    <row r="84" spans="1:25" x14ac:dyDescent="0.25">
      <c r="A84">
        <v>2359</v>
      </c>
      <c r="B84" t="s">
        <v>2401</v>
      </c>
      <c r="C84" s="4" t="s">
        <v>2402</v>
      </c>
      <c r="D84" t="s">
        <v>115</v>
      </c>
      <c r="E84" t="s">
        <v>38</v>
      </c>
      <c r="F84">
        <v>35119167</v>
      </c>
      <c r="G84">
        <v>35119251</v>
      </c>
      <c r="H84">
        <v>35118529</v>
      </c>
      <c r="I84">
        <v>35118599</v>
      </c>
      <c r="J84">
        <v>35119362</v>
      </c>
      <c r="K84">
        <v>35119416</v>
      </c>
      <c r="L84">
        <v>2359</v>
      </c>
      <c r="M84" t="s">
        <v>2016</v>
      </c>
      <c r="N84" t="s">
        <v>1880</v>
      </c>
      <c r="O84" t="s">
        <v>2403</v>
      </c>
      <c r="P84" t="s">
        <v>2404</v>
      </c>
      <c r="Q84">
        <v>233</v>
      </c>
      <c r="R84">
        <v>149</v>
      </c>
      <c r="S84" s="1" t="s">
        <v>2405</v>
      </c>
      <c r="T84">
        <v>5.1649564353261701E-3</v>
      </c>
      <c r="U84" t="s">
        <v>1883</v>
      </c>
      <c r="V84" t="s">
        <v>2406</v>
      </c>
      <c r="W84">
        <v>0.36899999999999999</v>
      </c>
      <c r="X84">
        <v>6.375</v>
      </c>
      <c r="Y84" t="s">
        <v>1734</v>
      </c>
    </row>
    <row r="85" spans="1:25" x14ac:dyDescent="0.25">
      <c r="A85">
        <v>2724</v>
      </c>
      <c r="B85" t="s">
        <v>2407</v>
      </c>
      <c r="C85" s="4" t="s">
        <v>2408</v>
      </c>
      <c r="D85" t="s">
        <v>115</v>
      </c>
      <c r="E85" t="s">
        <v>38</v>
      </c>
      <c r="F85">
        <v>56142275</v>
      </c>
      <c r="G85">
        <v>56142386</v>
      </c>
      <c r="H85">
        <v>56141302</v>
      </c>
      <c r="I85">
        <v>56141357</v>
      </c>
      <c r="J85">
        <v>56146246</v>
      </c>
      <c r="K85">
        <v>56146420</v>
      </c>
      <c r="L85">
        <v>2724</v>
      </c>
      <c r="M85" t="s">
        <v>2105</v>
      </c>
      <c r="N85" t="s">
        <v>1957</v>
      </c>
      <c r="O85" t="s">
        <v>2409</v>
      </c>
      <c r="P85" t="s">
        <v>2410</v>
      </c>
      <c r="Q85">
        <v>260</v>
      </c>
      <c r="R85">
        <v>149</v>
      </c>
      <c r="S85">
        <v>3.5460343562499999E-4</v>
      </c>
      <c r="T85">
        <v>3.8136280196490402E-2</v>
      </c>
      <c r="U85" t="s">
        <v>2411</v>
      </c>
      <c r="V85" t="s">
        <v>2412</v>
      </c>
      <c r="W85">
        <v>0.20899999999999999</v>
      </c>
      <c r="X85">
        <v>8.375</v>
      </c>
      <c r="Y85" t="s">
        <v>1734</v>
      </c>
    </row>
    <row r="86" spans="1:25" x14ac:dyDescent="0.25">
      <c r="A86">
        <v>3914</v>
      </c>
      <c r="B86" t="s">
        <v>2413</v>
      </c>
      <c r="C86" s="4" t="s">
        <v>2414</v>
      </c>
      <c r="D86" t="s">
        <v>280</v>
      </c>
      <c r="E86" t="s">
        <v>38</v>
      </c>
      <c r="F86">
        <v>46022842</v>
      </c>
      <c r="G86">
        <v>46023071</v>
      </c>
      <c r="H86">
        <v>46021711</v>
      </c>
      <c r="I86">
        <v>46021886</v>
      </c>
      <c r="J86">
        <v>46023368</v>
      </c>
      <c r="K86">
        <v>46023581</v>
      </c>
      <c r="L86">
        <v>3914</v>
      </c>
      <c r="M86" t="s">
        <v>2415</v>
      </c>
      <c r="N86" t="s">
        <v>2047</v>
      </c>
      <c r="O86" t="s">
        <v>1959</v>
      </c>
      <c r="P86" t="s">
        <v>1911</v>
      </c>
      <c r="Q86">
        <v>378</v>
      </c>
      <c r="R86">
        <v>149</v>
      </c>
      <c r="S86">
        <v>3.9467258742999998E-4</v>
      </c>
      <c r="T86">
        <v>4.03929329636043E-2</v>
      </c>
      <c r="U86" t="s">
        <v>2416</v>
      </c>
      <c r="V86" t="s">
        <v>2417</v>
      </c>
      <c r="W86">
        <v>0.32500000000000001</v>
      </c>
      <c r="X86">
        <v>5.875</v>
      </c>
      <c r="Y86" t="s">
        <v>1734</v>
      </c>
    </row>
    <row r="87" spans="1:25" x14ac:dyDescent="0.25">
      <c r="A87">
        <v>3915</v>
      </c>
      <c r="B87" t="s">
        <v>2413</v>
      </c>
      <c r="C87" s="4" t="s">
        <v>2414</v>
      </c>
      <c r="D87" t="s">
        <v>280</v>
      </c>
      <c r="E87" t="s">
        <v>38</v>
      </c>
      <c r="F87">
        <v>46022929</v>
      </c>
      <c r="G87">
        <v>46023071</v>
      </c>
      <c r="H87">
        <v>46021838</v>
      </c>
      <c r="I87">
        <v>46021886</v>
      </c>
      <c r="J87">
        <v>46023368</v>
      </c>
      <c r="K87">
        <v>46023589</v>
      </c>
      <c r="L87">
        <v>3915</v>
      </c>
      <c r="M87" t="s">
        <v>2415</v>
      </c>
      <c r="N87" t="s">
        <v>2047</v>
      </c>
      <c r="O87" t="s">
        <v>1959</v>
      </c>
      <c r="P87" t="s">
        <v>1911</v>
      </c>
      <c r="Q87">
        <v>291</v>
      </c>
      <c r="R87">
        <v>149</v>
      </c>
      <c r="S87">
        <v>3.5967965098800001E-4</v>
      </c>
      <c r="T87" s="1" t="s">
        <v>2418</v>
      </c>
      <c r="U87" t="s">
        <v>2419</v>
      </c>
      <c r="V87" t="s">
        <v>2420</v>
      </c>
      <c r="W87">
        <v>0.36699999999999999</v>
      </c>
      <c r="X87">
        <v>5.875</v>
      </c>
      <c r="Y87" t="s">
        <v>1734</v>
      </c>
    </row>
    <row r="88" spans="1:25" x14ac:dyDescent="0.25">
      <c r="A88">
        <v>4835</v>
      </c>
      <c r="B88" t="s">
        <v>2421</v>
      </c>
      <c r="C88" s="4" t="s">
        <v>2422</v>
      </c>
      <c r="D88" t="s">
        <v>115</v>
      </c>
      <c r="E88" t="s">
        <v>26</v>
      </c>
      <c r="F88">
        <v>3661372</v>
      </c>
      <c r="G88">
        <v>3661526</v>
      </c>
      <c r="H88">
        <v>3660965</v>
      </c>
      <c r="I88">
        <v>3661083</v>
      </c>
      <c r="J88">
        <v>3661870</v>
      </c>
      <c r="K88">
        <v>3662001</v>
      </c>
      <c r="L88">
        <v>4835</v>
      </c>
      <c r="M88" t="s">
        <v>2423</v>
      </c>
      <c r="N88" s="2">
        <v>197194</v>
      </c>
      <c r="O88" t="s">
        <v>2424</v>
      </c>
      <c r="P88" s="2">
        <v>179233</v>
      </c>
      <c r="Q88">
        <v>303</v>
      </c>
      <c r="R88">
        <v>149</v>
      </c>
      <c r="S88" s="1" t="s">
        <v>2425</v>
      </c>
      <c r="T88">
        <v>2.2304556998627999E-4</v>
      </c>
      <c r="U88" t="s">
        <v>2426</v>
      </c>
      <c r="V88" t="s">
        <v>2427</v>
      </c>
      <c r="W88">
        <v>5.2999999999999999E-2</v>
      </c>
      <c r="X88">
        <v>109.625</v>
      </c>
      <c r="Y88" t="s">
        <v>1734</v>
      </c>
    </row>
    <row r="89" spans="1:25" x14ac:dyDescent="0.25">
      <c r="A89">
        <v>5678</v>
      </c>
      <c r="B89" t="s">
        <v>2428</v>
      </c>
      <c r="C89" s="4" t="s">
        <v>2429</v>
      </c>
      <c r="D89" t="s">
        <v>130</v>
      </c>
      <c r="E89" t="s">
        <v>26</v>
      </c>
      <c r="F89">
        <v>1712588</v>
      </c>
      <c r="G89">
        <v>1712895</v>
      </c>
      <c r="H89">
        <v>1711506</v>
      </c>
      <c r="I89">
        <v>1712399</v>
      </c>
      <c r="J89">
        <v>1713855</v>
      </c>
      <c r="K89">
        <v>1714014</v>
      </c>
      <c r="L89">
        <v>5678</v>
      </c>
      <c r="M89" t="s">
        <v>2430</v>
      </c>
      <c r="N89" t="s">
        <v>1880</v>
      </c>
      <c r="O89" t="s">
        <v>2431</v>
      </c>
      <c r="P89" t="s">
        <v>2432</v>
      </c>
      <c r="Q89">
        <v>456</v>
      </c>
      <c r="R89">
        <v>149</v>
      </c>
      <c r="S89">
        <v>4.1166792459100001E-4</v>
      </c>
      <c r="T89">
        <v>4.1387168291856402E-2</v>
      </c>
      <c r="U89" t="s">
        <v>1883</v>
      </c>
      <c r="V89" t="s">
        <v>2433</v>
      </c>
      <c r="W89">
        <v>0.19700000000000001</v>
      </c>
      <c r="X89">
        <v>13.5</v>
      </c>
      <c r="Y89" t="s">
        <v>1734</v>
      </c>
    </row>
    <row r="90" spans="1:25" x14ac:dyDescent="0.25">
      <c r="A90">
        <v>6496</v>
      </c>
      <c r="B90" t="s">
        <v>2434</v>
      </c>
      <c r="C90" s="4" t="s">
        <v>2435</v>
      </c>
      <c r="D90" t="s">
        <v>334</v>
      </c>
      <c r="E90" t="s">
        <v>38</v>
      </c>
      <c r="F90">
        <v>30889489</v>
      </c>
      <c r="G90">
        <v>30889636</v>
      </c>
      <c r="H90">
        <v>30889176</v>
      </c>
      <c r="I90">
        <v>30889234</v>
      </c>
      <c r="J90">
        <v>30890727</v>
      </c>
      <c r="K90">
        <v>30890973</v>
      </c>
      <c r="L90">
        <v>6496</v>
      </c>
      <c r="M90" t="s">
        <v>2436</v>
      </c>
      <c r="N90" t="s">
        <v>2437</v>
      </c>
      <c r="O90" t="s">
        <v>2438</v>
      </c>
      <c r="P90" t="s">
        <v>2439</v>
      </c>
      <c r="Q90">
        <v>296</v>
      </c>
      <c r="R90">
        <v>149</v>
      </c>
      <c r="S90">
        <v>4.0166942884300002E-4</v>
      </c>
      <c r="T90">
        <v>4.0617964188359203E-2</v>
      </c>
      <c r="U90" t="s">
        <v>2440</v>
      </c>
      <c r="V90" t="s">
        <v>2441</v>
      </c>
      <c r="W90">
        <v>0.16300000000000001</v>
      </c>
      <c r="X90">
        <v>36.5</v>
      </c>
      <c r="Y90" t="s">
        <v>1734</v>
      </c>
    </row>
    <row r="91" spans="1:25" x14ac:dyDescent="0.25">
      <c r="A91">
        <v>7273</v>
      </c>
      <c r="B91" t="s">
        <v>2442</v>
      </c>
      <c r="C91" s="4" t="s">
        <v>2443</v>
      </c>
      <c r="D91" t="s">
        <v>130</v>
      </c>
      <c r="E91" t="s">
        <v>26</v>
      </c>
      <c r="F91">
        <v>10729030</v>
      </c>
      <c r="G91">
        <v>10729060</v>
      </c>
      <c r="H91">
        <v>10726203</v>
      </c>
      <c r="I91">
        <v>10726264</v>
      </c>
      <c r="J91">
        <v>10729779</v>
      </c>
      <c r="K91">
        <v>10730023</v>
      </c>
      <c r="L91">
        <v>7273</v>
      </c>
      <c r="M91" t="s">
        <v>2444</v>
      </c>
      <c r="N91" t="s">
        <v>1880</v>
      </c>
      <c r="O91" t="s">
        <v>2445</v>
      </c>
      <c r="P91" t="s">
        <v>2446</v>
      </c>
      <c r="Q91">
        <v>179</v>
      </c>
      <c r="R91">
        <v>149</v>
      </c>
      <c r="S91" s="1" t="s">
        <v>2447</v>
      </c>
      <c r="T91">
        <v>8.3349092476398094E-3</v>
      </c>
      <c r="U91" t="s">
        <v>1883</v>
      </c>
      <c r="V91" t="s">
        <v>2448</v>
      </c>
      <c r="W91">
        <v>0.307</v>
      </c>
      <c r="X91">
        <v>6</v>
      </c>
      <c r="Y91" t="s">
        <v>1734</v>
      </c>
    </row>
    <row r="92" spans="1:25" x14ac:dyDescent="0.25">
      <c r="A92">
        <v>8248</v>
      </c>
      <c r="B92" t="s">
        <v>2449</v>
      </c>
      <c r="C92" s="4" t="s">
        <v>2450</v>
      </c>
      <c r="D92" t="s">
        <v>57</v>
      </c>
      <c r="E92" t="s">
        <v>26</v>
      </c>
      <c r="F92">
        <v>14591912</v>
      </c>
      <c r="G92">
        <v>14592033</v>
      </c>
      <c r="H92">
        <v>14586317</v>
      </c>
      <c r="I92">
        <v>14586361</v>
      </c>
      <c r="J92">
        <v>14593300</v>
      </c>
      <c r="K92">
        <v>14593378</v>
      </c>
      <c r="L92">
        <v>8248</v>
      </c>
      <c r="M92" t="s">
        <v>2451</v>
      </c>
      <c r="N92" t="s">
        <v>2452</v>
      </c>
      <c r="O92" t="s">
        <v>1969</v>
      </c>
      <c r="P92" t="s">
        <v>2453</v>
      </c>
      <c r="Q92">
        <v>270</v>
      </c>
      <c r="R92">
        <v>149</v>
      </c>
      <c r="S92">
        <v>3.1475603176899999E-4</v>
      </c>
      <c r="T92">
        <v>3.55272627248902E-2</v>
      </c>
      <c r="U92" t="s">
        <v>2454</v>
      </c>
      <c r="V92" t="s">
        <v>2455</v>
      </c>
      <c r="W92">
        <v>7.8E-2</v>
      </c>
      <c r="X92">
        <v>22</v>
      </c>
      <c r="Y92" t="s">
        <v>1734</v>
      </c>
    </row>
    <row r="93" spans="1:25" x14ac:dyDescent="0.25">
      <c r="A93">
        <v>8415</v>
      </c>
      <c r="B93" t="s">
        <v>2456</v>
      </c>
      <c r="C93" s="4" t="s">
        <v>2457</v>
      </c>
      <c r="D93" t="s">
        <v>57</v>
      </c>
      <c r="E93" t="s">
        <v>38</v>
      </c>
      <c r="F93">
        <v>19735352</v>
      </c>
      <c r="G93">
        <v>19735450</v>
      </c>
      <c r="H93">
        <v>19733697</v>
      </c>
      <c r="I93">
        <v>19733827</v>
      </c>
      <c r="J93">
        <v>19763847</v>
      </c>
      <c r="K93">
        <v>19763900</v>
      </c>
      <c r="L93">
        <v>8415</v>
      </c>
      <c r="M93" t="s">
        <v>2458</v>
      </c>
      <c r="N93" t="s">
        <v>1889</v>
      </c>
      <c r="O93" t="s">
        <v>2459</v>
      </c>
      <c r="P93" t="s">
        <v>2337</v>
      </c>
      <c r="Q93">
        <v>247</v>
      </c>
      <c r="R93">
        <v>149</v>
      </c>
      <c r="S93">
        <v>3.0716873815899999E-4</v>
      </c>
      <c r="T93">
        <v>3.5004240549665402E-2</v>
      </c>
      <c r="U93" t="s">
        <v>2460</v>
      </c>
      <c r="V93" t="s">
        <v>2461</v>
      </c>
      <c r="W93">
        <v>0.31900000000000001</v>
      </c>
      <c r="X93">
        <v>6.25</v>
      </c>
      <c r="Y93" t="s">
        <v>1734</v>
      </c>
    </row>
    <row r="94" spans="1:25" x14ac:dyDescent="0.25">
      <c r="A94">
        <v>9660</v>
      </c>
      <c r="B94" t="s">
        <v>2462</v>
      </c>
      <c r="C94" s="4" t="s">
        <v>2463</v>
      </c>
      <c r="D94" t="s">
        <v>57</v>
      </c>
      <c r="E94" t="s">
        <v>26</v>
      </c>
      <c r="F94">
        <v>29993905</v>
      </c>
      <c r="G94">
        <v>29994843</v>
      </c>
      <c r="H94">
        <v>29993639</v>
      </c>
      <c r="I94">
        <v>29993808</v>
      </c>
      <c r="J94">
        <v>29995102</v>
      </c>
      <c r="K94">
        <v>29995217</v>
      </c>
      <c r="L94">
        <v>9660</v>
      </c>
      <c r="M94" t="s">
        <v>2464</v>
      </c>
      <c r="N94" t="s">
        <v>1880</v>
      </c>
      <c r="O94" t="s">
        <v>2465</v>
      </c>
      <c r="P94" t="s">
        <v>2022</v>
      </c>
      <c r="Q94">
        <v>1087</v>
      </c>
      <c r="R94">
        <v>149</v>
      </c>
      <c r="S94" s="1" t="s">
        <v>2466</v>
      </c>
      <c r="T94">
        <v>1.4814065734654099E-3</v>
      </c>
      <c r="U94" t="s">
        <v>1883</v>
      </c>
      <c r="V94" t="s">
        <v>2467</v>
      </c>
      <c r="W94">
        <v>0.48299999999999998</v>
      </c>
      <c r="X94">
        <v>10.875</v>
      </c>
      <c r="Y94" t="s">
        <v>1734</v>
      </c>
    </row>
    <row r="95" spans="1:25" x14ac:dyDescent="0.25">
      <c r="A95">
        <v>10870</v>
      </c>
      <c r="B95" t="s">
        <v>2468</v>
      </c>
      <c r="C95" s="4" t="s">
        <v>2469</v>
      </c>
      <c r="D95" t="s">
        <v>99</v>
      </c>
      <c r="E95" t="s">
        <v>26</v>
      </c>
      <c r="F95">
        <v>66551661</v>
      </c>
      <c r="G95">
        <v>66551861</v>
      </c>
      <c r="H95">
        <v>66550040</v>
      </c>
      <c r="I95">
        <v>66550104</v>
      </c>
      <c r="J95">
        <v>66552042</v>
      </c>
      <c r="K95">
        <v>66552169</v>
      </c>
      <c r="L95">
        <v>10870</v>
      </c>
      <c r="M95" t="s">
        <v>2470</v>
      </c>
      <c r="N95" t="s">
        <v>1880</v>
      </c>
      <c r="O95" t="s">
        <v>1925</v>
      </c>
      <c r="P95" t="s">
        <v>2029</v>
      </c>
      <c r="Q95">
        <v>349</v>
      </c>
      <c r="R95">
        <v>149</v>
      </c>
      <c r="S95" s="1" t="s">
        <v>2471</v>
      </c>
      <c r="T95">
        <v>6.80652854315971E-3</v>
      </c>
      <c r="U95" t="s">
        <v>1883</v>
      </c>
      <c r="V95" t="s">
        <v>2472</v>
      </c>
      <c r="W95">
        <v>0.30299999999999999</v>
      </c>
      <c r="X95">
        <v>7.625</v>
      </c>
      <c r="Y95" t="s">
        <v>1734</v>
      </c>
    </row>
    <row r="96" spans="1:25" x14ac:dyDescent="0.25">
      <c r="A96">
        <v>11576</v>
      </c>
      <c r="B96" t="s">
        <v>2171</v>
      </c>
      <c r="C96" s="4" t="s">
        <v>2172</v>
      </c>
      <c r="D96" t="s">
        <v>99</v>
      </c>
      <c r="E96" t="s">
        <v>26</v>
      </c>
      <c r="F96">
        <v>25408571</v>
      </c>
      <c r="G96">
        <v>25408684</v>
      </c>
      <c r="H96">
        <v>25407066</v>
      </c>
      <c r="I96">
        <v>25407262</v>
      </c>
      <c r="J96">
        <v>25409087</v>
      </c>
      <c r="K96">
        <v>25409207</v>
      </c>
      <c r="L96">
        <v>11576</v>
      </c>
      <c r="M96" t="s">
        <v>2473</v>
      </c>
      <c r="N96" t="s">
        <v>1880</v>
      </c>
      <c r="O96" t="s">
        <v>1895</v>
      </c>
      <c r="P96" t="s">
        <v>2173</v>
      </c>
      <c r="Q96">
        <v>262</v>
      </c>
      <c r="R96">
        <v>149</v>
      </c>
      <c r="S96" s="1" t="s">
        <v>2474</v>
      </c>
      <c r="T96" s="1" t="s">
        <v>2475</v>
      </c>
      <c r="U96" t="s">
        <v>1883</v>
      </c>
      <c r="V96" t="s">
        <v>2476</v>
      </c>
      <c r="W96">
        <v>0.57499999999999996</v>
      </c>
      <c r="X96">
        <v>5.375</v>
      </c>
      <c r="Y96" t="s">
        <v>1734</v>
      </c>
    </row>
    <row r="97" spans="1:25" x14ac:dyDescent="0.25">
      <c r="A97">
        <v>11579</v>
      </c>
      <c r="B97" t="s">
        <v>2171</v>
      </c>
      <c r="C97" s="4" t="s">
        <v>2172</v>
      </c>
      <c r="D97" t="s">
        <v>99</v>
      </c>
      <c r="E97" t="s">
        <v>26</v>
      </c>
      <c r="F97">
        <v>25408619</v>
      </c>
      <c r="G97">
        <v>25408684</v>
      </c>
      <c r="H97">
        <v>25407066</v>
      </c>
      <c r="I97">
        <v>25407262</v>
      </c>
      <c r="J97">
        <v>25409087</v>
      </c>
      <c r="K97">
        <v>25409207</v>
      </c>
      <c r="L97">
        <v>11579</v>
      </c>
      <c r="M97" t="s">
        <v>2477</v>
      </c>
      <c r="N97" t="s">
        <v>1880</v>
      </c>
      <c r="O97" t="s">
        <v>2478</v>
      </c>
      <c r="P97" t="s">
        <v>2173</v>
      </c>
      <c r="Q97">
        <v>214</v>
      </c>
      <c r="R97">
        <v>149</v>
      </c>
      <c r="S97" s="1" t="s">
        <v>2479</v>
      </c>
      <c r="T97">
        <v>5.9604426569592002E-4</v>
      </c>
      <c r="U97" t="s">
        <v>1883</v>
      </c>
      <c r="V97" t="s">
        <v>2480</v>
      </c>
      <c r="W97">
        <v>0.39500000000000002</v>
      </c>
      <c r="X97">
        <v>7</v>
      </c>
      <c r="Y97" t="s">
        <v>1734</v>
      </c>
    </row>
    <row r="98" spans="1:25" x14ac:dyDescent="0.25">
      <c r="A98">
        <v>12387</v>
      </c>
      <c r="B98" t="s">
        <v>2481</v>
      </c>
      <c r="C98" s="4" t="s">
        <v>2482</v>
      </c>
      <c r="D98" t="s">
        <v>495</v>
      </c>
      <c r="E98" t="s">
        <v>26</v>
      </c>
      <c r="F98">
        <v>100295625</v>
      </c>
      <c r="G98">
        <v>100295656</v>
      </c>
      <c r="H98">
        <v>100293293</v>
      </c>
      <c r="I98">
        <v>100293377</v>
      </c>
      <c r="J98">
        <v>100298841</v>
      </c>
      <c r="K98">
        <v>100298885</v>
      </c>
      <c r="L98">
        <v>12387</v>
      </c>
      <c r="M98" t="s">
        <v>2483</v>
      </c>
      <c r="N98" t="s">
        <v>2484</v>
      </c>
      <c r="O98" t="s">
        <v>2004</v>
      </c>
      <c r="P98" t="s">
        <v>2485</v>
      </c>
      <c r="Q98">
        <v>180</v>
      </c>
      <c r="R98">
        <v>149</v>
      </c>
      <c r="S98" s="1" t="s">
        <v>2486</v>
      </c>
      <c r="T98" s="1" t="s">
        <v>2487</v>
      </c>
      <c r="U98" t="s">
        <v>2488</v>
      </c>
      <c r="V98" t="s">
        <v>2489</v>
      </c>
      <c r="W98">
        <v>0.154</v>
      </c>
      <c r="X98">
        <v>25.375</v>
      </c>
      <c r="Y98" t="s">
        <v>1734</v>
      </c>
    </row>
    <row r="99" spans="1:25" x14ac:dyDescent="0.25">
      <c r="A99">
        <v>12389</v>
      </c>
      <c r="B99" t="s">
        <v>2481</v>
      </c>
      <c r="C99" s="4" t="s">
        <v>2482</v>
      </c>
      <c r="D99" t="s">
        <v>495</v>
      </c>
      <c r="E99" t="s">
        <v>26</v>
      </c>
      <c r="F99">
        <v>100295625</v>
      </c>
      <c r="G99">
        <v>100295697</v>
      </c>
      <c r="H99">
        <v>100293293</v>
      </c>
      <c r="I99">
        <v>100293377</v>
      </c>
      <c r="J99">
        <v>100298841</v>
      </c>
      <c r="K99">
        <v>100298885</v>
      </c>
      <c r="L99">
        <v>12389</v>
      </c>
      <c r="M99" t="s">
        <v>2490</v>
      </c>
      <c r="N99" t="s">
        <v>2484</v>
      </c>
      <c r="O99" t="s">
        <v>2491</v>
      </c>
      <c r="P99" t="s">
        <v>2485</v>
      </c>
      <c r="Q99">
        <v>221</v>
      </c>
      <c r="R99">
        <v>149</v>
      </c>
      <c r="S99">
        <v>3.0083894346900002E-4</v>
      </c>
      <c r="T99" s="1" t="s">
        <v>2492</v>
      </c>
      <c r="U99" t="s">
        <v>2493</v>
      </c>
      <c r="V99" t="s">
        <v>2494</v>
      </c>
      <c r="W99">
        <v>0.182</v>
      </c>
      <c r="X99">
        <v>30.25</v>
      </c>
      <c r="Y99" t="s">
        <v>1734</v>
      </c>
    </row>
    <row r="100" spans="1:25" x14ac:dyDescent="0.25">
      <c r="A100">
        <v>12390</v>
      </c>
      <c r="B100" t="s">
        <v>2481</v>
      </c>
      <c r="C100" s="4" t="s">
        <v>2482</v>
      </c>
      <c r="D100" t="s">
        <v>495</v>
      </c>
      <c r="E100" t="s">
        <v>26</v>
      </c>
      <c r="F100">
        <v>100295625</v>
      </c>
      <c r="G100">
        <v>100295993</v>
      </c>
      <c r="H100">
        <v>100293293</v>
      </c>
      <c r="I100">
        <v>100293377</v>
      </c>
      <c r="J100">
        <v>100298841</v>
      </c>
      <c r="K100">
        <v>100298885</v>
      </c>
      <c r="L100">
        <v>12390</v>
      </c>
      <c r="M100" t="s">
        <v>2495</v>
      </c>
      <c r="N100" t="s">
        <v>2484</v>
      </c>
      <c r="O100" t="s">
        <v>2496</v>
      </c>
      <c r="P100" t="s">
        <v>2485</v>
      </c>
      <c r="Q100">
        <v>517</v>
      </c>
      <c r="R100">
        <v>149</v>
      </c>
      <c r="S100" s="1" t="s">
        <v>2497</v>
      </c>
      <c r="T100">
        <v>8.5411294063121295E-3</v>
      </c>
      <c r="U100" t="s">
        <v>2498</v>
      </c>
      <c r="V100" t="s">
        <v>2499</v>
      </c>
      <c r="W100">
        <v>0.219</v>
      </c>
      <c r="X100">
        <v>65.5</v>
      </c>
      <c r="Y100" t="s">
        <v>1734</v>
      </c>
    </row>
    <row r="101" spans="1:25" x14ac:dyDescent="0.25">
      <c r="A101">
        <v>12569</v>
      </c>
      <c r="B101" t="s">
        <v>2500</v>
      </c>
      <c r="C101" s="4" t="s">
        <v>2501</v>
      </c>
      <c r="D101" t="s">
        <v>495</v>
      </c>
      <c r="E101" t="s">
        <v>38</v>
      </c>
      <c r="F101">
        <v>24165056</v>
      </c>
      <c r="G101">
        <v>24165183</v>
      </c>
      <c r="H101">
        <v>24164062</v>
      </c>
      <c r="I101">
        <v>24164955</v>
      </c>
      <c r="J101">
        <v>24165846</v>
      </c>
      <c r="K101">
        <v>24165962</v>
      </c>
      <c r="L101">
        <v>12569</v>
      </c>
      <c r="M101" t="s">
        <v>2502</v>
      </c>
      <c r="N101" t="s">
        <v>2503</v>
      </c>
      <c r="O101" t="s">
        <v>2337</v>
      </c>
      <c r="P101" t="s">
        <v>2504</v>
      </c>
      <c r="Q101">
        <v>276</v>
      </c>
      <c r="R101">
        <v>149</v>
      </c>
      <c r="S101" s="1" t="s">
        <v>2505</v>
      </c>
      <c r="T101" s="1" t="s">
        <v>2506</v>
      </c>
      <c r="U101" t="s">
        <v>2507</v>
      </c>
      <c r="V101" t="s">
        <v>2508</v>
      </c>
      <c r="W101">
        <v>9.5000000000000001E-2</v>
      </c>
      <c r="X101">
        <v>32.125</v>
      </c>
      <c r="Y101" t="s">
        <v>1734</v>
      </c>
    </row>
    <row r="102" spans="1:25" x14ac:dyDescent="0.25">
      <c r="A102">
        <v>12765</v>
      </c>
      <c r="B102" t="s">
        <v>2509</v>
      </c>
      <c r="C102" s="4" t="s">
        <v>2510</v>
      </c>
      <c r="D102" t="s">
        <v>495</v>
      </c>
      <c r="E102" t="s">
        <v>38</v>
      </c>
      <c r="F102">
        <v>69203916</v>
      </c>
      <c r="G102">
        <v>69204000</v>
      </c>
      <c r="H102">
        <v>69191765</v>
      </c>
      <c r="I102">
        <v>69192039</v>
      </c>
      <c r="J102">
        <v>69209423</v>
      </c>
      <c r="K102">
        <v>69209803</v>
      </c>
      <c r="L102">
        <v>12765</v>
      </c>
      <c r="M102" t="s">
        <v>2511</v>
      </c>
      <c r="N102" t="s">
        <v>1880</v>
      </c>
      <c r="O102" t="s">
        <v>2512</v>
      </c>
      <c r="P102" t="s">
        <v>2513</v>
      </c>
      <c r="Q102">
        <v>233</v>
      </c>
      <c r="R102">
        <v>149</v>
      </c>
      <c r="S102" s="1" t="s">
        <v>2514</v>
      </c>
      <c r="T102">
        <v>1.4066353248351801E-3</v>
      </c>
      <c r="U102" t="s">
        <v>1883</v>
      </c>
      <c r="V102" t="s">
        <v>2515</v>
      </c>
      <c r="W102">
        <v>0.41399999999999998</v>
      </c>
      <c r="X102">
        <v>5.625</v>
      </c>
      <c r="Y102" t="s">
        <v>1734</v>
      </c>
    </row>
    <row r="103" spans="1:25" x14ac:dyDescent="0.25">
      <c r="A103">
        <v>12814</v>
      </c>
      <c r="B103" t="s">
        <v>2516</v>
      </c>
      <c r="C103" s="4" t="s">
        <v>2517</v>
      </c>
      <c r="D103" t="s">
        <v>495</v>
      </c>
      <c r="E103" t="s">
        <v>26</v>
      </c>
      <c r="F103">
        <v>74297638</v>
      </c>
      <c r="G103">
        <v>74298069</v>
      </c>
      <c r="H103">
        <v>74296332</v>
      </c>
      <c r="I103">
        <v>74296449</v>
      </c>
      <c r="J103">
        <v>74300149</v>
      </c>
      <c r="K103">
        <v>74300268</v>
      </c>
      <c r="L103">
        <v>12814</v>
      </c>
      <c r="M103" t="s">
        <v>2518</v>
      </c>
      <c r="N103" t="s">
        <v>1880</v>
      </c>
      <c r="O103" t="s">
        <v>2519</v>
      </c>
      <c r="P103" t="s">
        <v>2188</v>
      </c>
      <c r="Q103">
        <v>580</v>
      </c>
      <c r="R103">
        <v>149</v>
      </c>
      <c r="S103" s="1" t="s">
        <v>2520</v>
      </c>
      <c r="T103">
        <v>5.6804160763524398E-3</v>
      </c>
      <c r="U103" t="s">
        <v>1883</v>
      </c>
      <c r="V103" t="s">
        <v>2521</v>
      </c>
      <c r="W103">
        <v>0.24199999999999999</v>
      </c>
      <c r="X103">
        <v>24.875</v>
      </c>
      <c r="Y103" t="s">
        <v>1734</v>
      </c>
    </row>
    <row r="104" spans="1:25" x14ac:dyDescent="0.25">
      <c r="A104">
        <v>12817</v>
      </c>
      <c r="B104" t="s">
        <v>2516</v>
      </c>
      <c r="C104" s="4" t="s">
        <v>2517</v>
      </c>
      <c r="D104" t="s">
        <v>495</v>
      </c>
      <c r="E104" t="s">
        <v>26</v>
      </c>
      <c r="F104">
        <v>74299547</v>
      </c>
      <c r="G104">
        <v>74299675</v>
      </c>
      <c r="H104">
        <v>74296332</v>
      </c>
      <c r="I104">
        <v>74296449</v>
      </c>
      <c r="J104">
        <v>74300149</v>
      </c>
      <c r="K104">
        <v>74300268</v>
      </c>
      <c r="L104">
        <v>12817</v>
      </c>
      <c r="M104" t="s">
        <v>2473</v>
      </c>
      <c r="N104" t="s">
        <v>1880</v>
      </c>
      <c r="O104" t="s">
        <v>1981</v>
      </c>
      <c r="P104" t="s">
        <v>2188</v>
      </c>
      <c r="Q104">
        <v>277</v>
      </c>
      <c r="R104">
        <v>149</v>
      </c>
      <c r="S104" s="1" t="s">
        <v>2522</v>
      </c>
      <c r="T104">
        <v>9.9408830130450695E-3</v>
      </c>
      <c r="U104" t="s">
        <v>1883</v>
      </c>
      <c r="V104" t="s">
        <v>2523</v>
      </c>
      <c r="W104">
        <v>0.25900000000000001</v>
      </c>
      <c r="X104">
        <v>9.25</v>
      </c>
      <c r="Y104" t="s">
        <v>1734</v>
      </c>
    </row>
    <row r="105" spans="1:25" x14ac:dyDescent="0.25">
      <c r="A105">
        <v>13128</v>
      </c>
      <c r="B105" t="s">
        <v>2524</v>
      </c>
      <c r="C105" s="4" t="s">
        <v>2525</v>
      </c>
      <c r="D105" t="s">
        <v>495</v>
      </c>
      <c r="E105" t="s">
        <v>26</v>
      </c>
      <c r="F105">
        <v>65077343</v>
      </c>
      <c r="G105">
        <v>65077428</v>
      </c>
      <c r="H105">
        <v>65075126</v>
      </c>
      <c r="I105">
        <v>65076663</v>
      </c>
      <c r="J105">
        <v>65077912</v>
      </c>
      <c r="K105">
        <v>65078036</v>
      </c>
      <c r="L105">
        <v>13128</v>
      </c>
      <c r="M105" t="s">
        <v>2444</v>
      </c>
      <c r="N105" t="s">
        <v>2526</v>
      </c>
      <c r="O105" t="s">
        <v>1969</v>
      </c>
      <c r="P105" t="s">
        <v>2527</v>
      </c>
      <c r="Q105">
        <v>234</v>
      </c>
      <c r="R105">
        <v>149</v>
      </c>
      <c r="S105">
        <v>2.08877259284E-4</v>
      </c>
      <c r="T105" s="1" t="s">
        <v>2528</v>
      </c>
      <c r="U105" t="s">
        <v>2529</v>
      </c>
      <c r="V105" t="s">
        <v>2530</v>
      </c>
      <c r="W105">
        <v>0.16300000000000001</v>
      </c>
      <c r="X105">
        <v>13.5</v>
      </c>
      <c r="Y105" t="s">
        <v>1734</v>
      </c>
    </row>
    <row r="106" spans="1:25" x14ac:dyDescent="0.25">
      <c r="A106">
        <v>13487</v>
      </c>
      <c r="B106" t="s">
        <v>2531</v>
      </c>
      <c r="C106" s="4" t="s">
        <v>2532</v>
      </c>
      <c r="D106" t="s">
        <v>495</v>
      </c>
      <c r="E106" t="s">
        <v>38</v>
      </c>
      <c r="F106">
        <v>102194937</v>
      </c>
      <c r="G106">
        <v>102195120</v>
      </c>
      <c r="H106">
        <v>102139843</v>
      </c>
      <c r="I106">
        <v>102140172</v>
      </c>
      <c r="J106">
        <v>102208602</v>
      </c>
      <c r="K106">
        <v>102208683</v>
      </c>
      <c r="L106">
        <v>13487</v>
      </c>
      <c r="M106" t="s">
        <v>2533</v>
      </c>
      <c r="N106" t="s">
        <v>1897</v>
      </c>
      <c r="O106" t="s">
        <v>2534</v>
      </c>
      <c r="P106" t="s">
        <v>1882</v>
      </c>
      <c r="Q106">
        <v>332</v>
      </c>
      <c r="R106">
        <v>149</v>
      </c>
      <c r="S106">
        <v>5.2348626545400002E-4</v>
      </c>
      <c r="T106">
        <v>4.77977644349354E-2</v>
      </c>
      <c r="U106" t="s">
        <v>2535</v>
      </c>
      <c r="V106" t="s">
        <v>2536</v>
      </c>
      <c r="W106">
        <v>0.16900000000000001</v>
      </c>
      <c r="X106">
        <v>17.75</v>
      </c>
      <c r="Y106" t="s">
        <v>1734</v>
      </c>
    </row>
    <row r="107" spans="1:25" x14ac:dyDescent="0.25">
      <c r="A107">
        <v>14386</v>
      </c>
      <c r="B107" t="s">
        <v>2184</v>
      </c>
      <c r="C107" s="4" t="s">
        <v>2185</v>
      </c>
      <c r="D107" t="s">
        <v>1248</v>
      </c>
      <c r="E107" t="s">
        <v>26</v>
      </c>
      <c r="F107">
        <v>51958310</v>
      </c>
      <c r="G107">
        <v>51958400</v>
      </c>
      <c r="H107">
        <v>51957515</v>
      </c>
      <c r="I107">
        <v>51957607</v>
      </c>
      <c r="J107">
        <v>51960147</v>
      </c>
      <c r="K107">
        <v>51960322</v>
      </c>
      <c r="L107">
        <v>14386</v>
      </c>
      <c r="M107" t="s">
        <v>2537</v>
      </c>
      <c r="N107" t="s">
        <v>1889</v>
      </c>
      <c r="O107" t="s">
        <v>2439</v>
      </c>
      <c r="P107" t="s">
        <v>2188</v>
      </c>
      <c r="Q107">
        <v>239</v>
      </c>
      <c r="R107">
        <v>149</v>
      </c>
      <c r="S107">
        <v>5.1967254968499999E-4</v>
      </c>
      <c r="T107">
        <v>4.7596222487223602E-2</v>
      </c>
      <c r="U107" t="s">
        <v>2538</v>
      </c>
      <c r="V107" t="s">
        <v>2539</v>
      </c>
      <c r="W107">
        <v>0.312</v>
      </c>
      <c r="X107">
        <v>5</v>
      </c>
      <c r="Y107" t="s">
        <v>1734</v>
      </c>
    </row>
    <row r="108" spans="1:25" x14ac:dyDescent="0.25">
      <c r="A108">
        <v>14387</v>
      </c>
      <c r="B108" t="s">
        <v>2184</v>
      </c>
      <c r="C108" s="4" t="s">
        <v>2185</v>
      </c>
      <c r="D108" t="s">
        <v>1248</v>
      </c>
      <c r="E108" t="s">
        <v>26</v>
      </c>
      <c r="F108">
        <v>51958310</v>
      </c>
      <c r="G108">
        <v>51958544</v>
      </c>
      <c r="H108">
        <v>51957515</v>
      </c>
      <c r="I108">
        <v>51957607</v>
      </c>
      <c r="J108">
        <v>51960147</v>
      </c>
      <c r="K108">
        <v>51960322</v>
      </c>
      <c r="L108">
        <v>14387</v>
      </c>
      <c r="M108" t="s">
        <v>2540</v>
      </c>
      <c r="N108" t="s">
        <v>1889</v>
      </c>
      <c r="O108" t="s">
        <v>2541</v>
      </c>
      <c r="P108" t="s">
        <v>2188</v>
      </c>
      <c r="Q108">
        <v>383</v>
      </c>
      <c r="R108">
        <v>149</v>
      </c>
      <c r="S108">
        <v>1.9858753766600001E-4</v>
      </c>
      <c r="T108">
        <v>2.69905970344308E-2</v>
      </c>
      <c r="U108" t="s">
        <v>2542</v>
      </c>
      <c r="V108" t="s">
        <v>2543</v>
      </c>
      <c r="W108">
        <v>0.26300000000000001</v>
      </c>
      <c r="X108">
        <v>13.625</v>
      </c>
      <c r="Y108" t="s">
        <v>1734</v>
      </c>
    </row>
    <row r="109" spans="1:25" x14ac:dyDescent="0.25">
      <c r="A109">
        <v>14660</v>
      </c>
      <c r="B109" t="s">
        <v>2544</v>
      </c>
      <c r="C109" s="4" t="s">
        <v>2545</v>
      </c>
      <c r="D109" t="s">
        <v>280</v>
      </c>
      <c r="E109" t="s">
        <v>38</v>
      </c>
      <c r="F109">
        <v>43459152</v>
      </c>
      <c r="G109">
        <v>43459420</v>
      </c>
      <c r="H109">
        <v>43458360</v>
      </c>
      <c r="I109">
        <v>43458509</v>
      </c>
      <c r="J109">
        <v>43459770</v>
      </c>
      <c r="K109">
        <v>43459895</v>
      </c>
      <c r="L109">
        <v>14660</v>
      </c>
      <c r="M109" t="s">
        <v>2546</v>
      </c>
      <c r="N109" t="s">
        <v>2547</v>
      </c>
      <c r="O109" s="2">
        <v>145125</v>
      </c>
      <c r="P109" s="2">
        <v>156108</v>
      </c>
      <c r="Q109">
        <v>417</v>
      </c>
      <c r="R109">
        <v>149</v>
      </c>
      <c r="S109">
        <v>4.3058072355299997E-4</v>
      </c>
      <c r="T109" s="1" t="s">
        <v>2548</v>
      </c>
      <c r="U109" t="s">
        <v>2549</v>
      </c>
      <c r="V109" t="s">
        <v>2550</v>
      </c>
      <c r="W109">
        <v>0.13200000000000001</v>
      </c>
      <c r="X109">
        <v>109.25</v>
      </c>
      <c r="Y109" t="s">
        <v>1734</v>
      </c>
    </row>
    <row r="110" spans="1:25" x14ac:dyDescent="0.25">
      <c r="A110">
        <v>16442</v>
      </c>
      <c r="B110" t="s">
        <v>2551</v>
      </c>
      <c r="C110" s="4" t="s">
        <v>2552</v>
      </c>
      <c r="D110" t="s">
        <v>181</v>
      </c>
      <c r="E110" t="s">
        <v>38</v>
      </c>
      <c r="F110">
        <v>45607320</v>
      </c>
      <c r="G110">
        <v>45608337</v>
      </c>
      <c r="H110">
        <v>45606481</v>
      </c>
      <c r="I110">
        <v>45606591</v>
      </c>
      <c r="J110">
        <v>45613168</v>
      </c>
      <c r="K110">
        <v>45613248</v>
      </c>
      <c r="L110">
        <v>16442</v>
      </c>
      <c r="M110" t="s">
        <v>2553</v>
      </c>
      <c r="N110" t="s">
        <v>1880</v>
      </c>
      <c r="O110" s="2">
        <v>104110</v>
      </c>
      <c r="P110" t="s">
        <v>2300</v>
      </c>
      <c r="Q110">
        <v>1166</v>
      </c>
      <c r="R110">
        <v>149</v>
      </c>
      <c r="S110">
        <v>4.7767173698899998E-4</v>
      </c>
      <c r="T110">
        <v>4.5654631920151803E-2</v>
      </c>
      <c r="U110" t="s">
        <v>1883</v>
      </c>
      <c r="V110" t="s">
        <v>2554</v>
      </c>
      <c r="W110">
        <v>0.17599999999999999</v>
      </c>
      <c r="X110">
        <v>52</v>
      </c>
      <c r="Y110" t="s">
        <v>1734</v>
      </c>
    </row>
    <row r="111" spans="1:25" x14ac:dyDescent="0.25">
      <c r="A111">
        <v>17470</v>
      </c>
      <c r="B111" t="s">
        <v>2555</v>
      </c>
      <c r="C111" s="4" t="s">
        <v>2556</v>
      </c>
      <c r="D111" t="s">
        <v>66</v>
      </c>
      <c r="E111" t="s">
        <v>26</v>
      </c>
      <c r="F111">
        <v>39909039</v>
      </c>
      <c r="G111">
        <v>39909102</v>
      </c>
      <c r="H111">
        <v>39904164</v>
      </c>
      <c r="I111">
        <v>39907117</v>
      </c>
      <c r="J111">
        <v>39909834</v>
      </c>
      <c r="K111">
        <v>39909955</v>
      </c>
      <c r="L111">
        <v>17470</v>
      </c>
      <c r="M111" t="s">
        <v>2557</v>
      </c>
      <c r="N111" t="s">
        <v>1897</v>
      </c>
      <c r="O111" t="s">
        <v>2558</v>
      </c>
      <c r="P111" t="s">
        <v>1910</v>
      </c>
      <c r="Q111">
        <v>212</v>
      </c>
      <c r="R111">
        <v>149</v>
      </c>
      <c r="S111">
        <v>2.1844111091000001E-4</v>
      </c>
      <c r="T111">
        <v>2.8444411650904201E-2</v>
      </c>
      <c r="U111" t="s">
        <v>2559</v>
      </c>
      <c r="V111" t="s">
        <v>2560</v>
      </c>
      <c r="W111">
        <v>0.18</v>
      </c>
      <c r="X111">
        <v>15</v>
      </c>
      <c r="Y111" t="s">
        <v>1734</v>
      </c>
    </row>
    <row r="112" spans="1:25" x14ac:dyDescent="0.25">
      <c r="A112">
        <v>17472</v>
      </c>
      <c r="B112" t="s">
        <v>2555</v>
      </c>
      <c r="C112" s="4" t="s">
        <v>2556</v>
      </c>
      <c r="D112" t="s">
        <v>66</v>
      </c>
      <c r="E112" t="s">
        <v>26</v>
      </c>
      <c r="F112">
        <v>39927183</v>
      </c>
      <c r="G112">
        <v>39927455</v>
      </c>
      <c r="H112">
        <v>39925716</v>
      </c>
      <c r="I112">
        <v>39925845</v>
      </c>
      <c r="J112">
        <v>39934294</v>
      </c>
      <c r="K112">
        <v>39934459</v>
      </c>
      <c r="L112">
        <v>17472</v>
      </c>
      <c r="M112" t="s">
        <v>2561</v>
      </c>
      <c r="N112" t="s">
        <v>1880</v>
      </c>
      <c r="O112" t="s">
        <v>2562</v>
      </c>
      <c r="P112" t="s">
        <v>1906</v>
      </c>
      <c r="Q112">
        <v>421</v>
      </c>
      <c r="R112">
        <v>149</v>
      </c>
      <c r="S112">
        <v>1.5542024380700001E-4</v>
      </c>
      <c r="T112">
        <v>2.2739286869247598E-2</v>
      </c>
      <c r="U112" t="s">
        <v>1883</v>
      </c>
      <c r="V112" t="s">
        <v>2563</v>
      </c>
      <c r="W112">
        <v>0.17399999999999999</v>
      </c>
      <c r="X112">
        <v>22.25</v>
      </c>
      <c r="Y112" t="s">
        <v>1734</v>
      </c>
    </row>
    <row r="113" spans="1:25" x14ac:dyDescent="0.25">
      <c r="A113">
        <v>17626</v>
      </c>
      <c r="B113" t="s">
        <v>2564</v>
      </c>
      <c r="C113" s="4" t="s">
        <v>2565</v>
      </c>
      <c r="D113" t="s">
        <v>514</v>
      </c>
      <c r="E113" t="s">
        <v>38</v>
      </c>
      <c r="F113">
        <v>179555649</v>
      </c>
      <c r="G113">
        <v>179555790</v>
      </c>
      <c r="H113">
        <v>179550837</v>
      </c>
      <c r="I113">
        <v>179550879</v>
      </c>
      <c r="J113">
        <v>179560024</v>
      </c>
      <c r="K113">
        <v>179560198</v>
      </c>
      <c r="L113">
        <v>17626</v>
      </c>
      <c r="M113" t="s">
        <v>2022</v>
      </c>
      <c r="N113" t="s">
        <v>2173</v>
      </c>
      <c r="O113" t="s">
        <v>1889</v>
      </c>
      <c r="P113" t="s">
        <v>2566</v>
      </c>
      <c r="Q113">
        <v>290</v>
      </c>
      <c r="R113">
        <v>149</v>
      </c>
      <c r="S113">
        <v>4.8617605987700001E-4</v>
      </c>
      <c r="T113" s="1" t="s">
        <v>2567</v>
      </c>
      <c r="U113" t="s">
        <v>2568</v>
      </c>
      <c r="V113" t="s">
        <v>2569</v>
      </c>
      <c r="W113">
        <v>0.254</v>
      </c>
      <c r="X113">
        <v>5.625</v>
      </c>
      <c r="Y113" t="s">
        <v>1734</v>
      </c>
    </row>
    <row r="114" spans="1:25" x14ac:dyDescent="0.25">
      <c r="A114">
        <v>18496</v>
      </c>
      <c r="B114" t="s">
        <v>2570</v>
      </c>
      <c r="C114" s="4" t="s">
        <v>2571</v>
      </c>
      <c r="D114" t="s">
        <v>77</v>
      </c>
      <c r="E114" t="s">
        <v>26</v>
      </c>
      <c r="F114">
        <v>106076506</v>
      </c>
      <c r="G114">
        <v>106076707</v>
      </c>
      <c r="H114">
        <v>106058864</v>
      </c>
      <c r="I114">
        <v>106059109</v>
      </c>
      <c r="J114">
        <v>106077311</v>
      </c>
      <c r="K114">
        <v>106077347</v>
      </c>
      <c r="L114">
        <v>18496</v>
      </c>
      <c r="M114" t="s">
        <v>2572</v>
      </c>
      <c r="N114" t="s">
        <v>1880</v>
      </c>
      <c r="O114" t="s">
        <v>2573</v>
      </c>
      <c r="P114" t="s">
        <v>2022</v>
      </c>
      <c r="Q114">
        <v>350</v>
      </c>
      <c r="R114">
        <v>149</v>
      </c>
      <c r="S114">
        <v>1.2475982603100001E-4</v>
      </c>
      <c r="T114" s="1" t="s">
        <v>2574</v>
      </c>
      <c r="U114" t="s">
        <v>1883</v>
      </c>
      <c r="V114" t="s">
        <v>2575</v>
      </c>
      <c r="W114">
        <v>0.30299999999999999</v>
      </c>
      <c r="X114">
        <v>8.25</v>
      </c>
      <c r="Y114" t="s">
        <v>1734</v>
      </c>
    </row>
    <row r="115" spans="1:25" x14ac:dyDescent="0.25">
      <c r="A115">
        <v>18769</v>
      </c>
      <c r="B115" t="s">
        <v>2576</v>
      </c>
      <c r="C115" s="4" t="s">
        <v>2577</v>
      </c>
      <c r="D115" t="s">
        <v>514</v>
      </c>
      <c r="E115" t="s">
        <v>26</v>
      </c>
      <c r="F115">
        <v>88197668</v>
      </c>
      <c r="G115">
        <v>88197765</v>
      </c>
      <c r="H115">
        <v>88195046</v>
      </c>
      <c r="I115">
        <v>88196488</v>
      </c>
      <c r="J115">
        <v>88198975</v>
      </c>
      <c r="K115">
        <v>88199069</v>
      </c>
      <c r="L115">
        <v>18769</v>
      </c>
      <c r="M115" t="s">
        <v>2578</v>
      </c>
      <c r="N115" t="s">
        <v>1880</v>
      </c>
      <c r="O115" t="s">
        <v>2579</v>
      </c>
      <c r="P115" t="s">
        <v>2173</v>
      </c>
      <c r="Q115">
        <v>246</v>
      </c>
      <c r="R115">
        <v>149</v>
      </c>
      <c r="S115" s="1" t="s">
        <v>2580</v>
      </c>
      <c r="T115">
        <v>1.19638639655526E-3</v>
      </c>
      <c r="U115" t="s">
        <v>1883</v>
      </c>
      <c r="V115" t="s">
        <v>2581</v>
      </c>
      <c r="W115">
        <v>0.373</v>
      </c>
      <c r="X115">
        <v>7.875</v>
      </c>
      <c r="Y115" t="s">
        <v>1734</v>
      </c>
    </row>
    <row r="116" spans="1:25" x14ac:dyDescent="0.25">
      <c r="A116">
        <v>22791</v>
      </c>
      <c r="B116" t="s">
        <v>2008</v>
      </c>
      <c r="C116" s="4" t="s">
        <v>2009</v>
      </c>
      <c r="D116" t="s">
        <v>196</v>
      </c>
      <c r="E116" t="s">
        <v>26</v>
      </c>
      <c r="F116">
        <v>47867245</v>
      </c>
      <c r="G116">
        <v>47867338</v>
      </c>
      <c r="H116">
        <v>47857430</v>
      </c>
      <c r="I116">
        <v>47857512</v>
      </c>
      <c r="J116">
        <v>47870857</v>
      </c>
      <c r="K116">
        <v>47871105</v>
      </c>
      <c r="L116">
        <v>22791</v>
      </c>
      <c r="M116" t="s">
        <v>2582</v>
      </c>
      <c r="N116" t="s">
        <v>1880</v>
      </c>
      <c r="O116" t="s">
        <v>2583</v>
      </c>
      <c r="P116" t="s">
        <v>1941</v>
      </c>
      <c r="Q116">
        <v>242</v>
      </c>
      <c r="R116">
        <v>149</v>
      </c>
      <c r="S116">
        <v>2.8911538280499999E-4</v>
      </c>
      <c r="T116">
        <v>3.3417369378452001E-2</v>
      </c>
      <c r="U116" t="s">
        <v>1883</v>
      </c>
      <c r="V116" t="s">
        <v>2584</v>
      </c>
      <c r="W116">
        <v>0.10100000000000001</v>
      </c>
      <c r="X116">
        <v>31.875</v>
      </c>
      <c r="Y116" t="s">
        <v>1734</v>
      </c>
    </row>
    <row r="117" spans="1:25" x14ac:dyDescent="0.25">
      <c r="A117">
        <v>22989</v>
      </c>
      <c r="B117" t="s">
        <v>2585</v>
      </c>
      <c r="C117" s="4" t="s">
        <v>2586</v>
      </c>
      <c r="D117" t="s">
        <v>196</v>
      </c>
      <c r="E117" t="s">
        <v>38</v>
      </c>
      <c r="F117">
        <v>195689338</v>
      </c>
      <c r="G117">
        <v>195689438</v>
      </c>
      <c r="H117">
        <v>195688366</v>
      </c>
      <c r="I117">
        <v>195688797</v>
      </c>
      <c r="J117">
        <v>195699029</v>
      </c>
      <c r="K117">
        <v>195699170</v>
      </c>
      <c r="L117">
        <v>22989</v>
      </c>
      <c r="M117" t="s">
        <v>2587</v>
      </c>
      <c r="N117" t="s">
        <v>1889</v>
      </c>
      <c r="O117" t="s">
        <v>2588</v>
      </c>
      <c r="P117" t="s">
        <v>2589</v>
      </c>
      <c r="Q117">
        <v>249</v>
      </c>
      <c r="R117">
        <v>149</v>
      </c>
      <c r="S117">
        <v>5.0404310657500004E-4</v>
      </c>
      <c r="T117">
        <v>4.6889460611336503E-2</v>
      </c>
      <c r="U117" t="s">
        <v>2384</v>
      </c>
      <c r="V117" t="s">
        <v>2590</v>
      </c>
      <c r="W117">
        <v>0.20300000000000001</v>
      </c>
      <c r="X117">
        <v>11</v>
      </c>
      <c r="Y117" t="s">
        <v>1734</v>
      </c>
    </row>
    <row r="118" spans="1:25" x14ac:dyDescent="0.25">
      <c r="A118">
        <v>22995</v>
      </c>
      <c r="B118" t="s">
        <v>2585</v>
      </c>
      <c r="C118" s="4" t="s">
        <v>2586</v>
      </c>
      <c r="D118" t="s">
        <v>196</v>
      </c>
      <c r="E118" t="s">
        <v>38</v>
      </c>
      <c r="F118">
        <v>195696360</v>
      </c>
      <c r="G118">
        <v>195696589</v>
      </c>
      <c r="H118">
        <v>195688532</v>
      </c>
      <c r="I118">
        <v>195688797</v>
      </c>
      <c r="J118">
        <v>195699029</v>
      </c>
      <c r="K118">
        <v>195699116</v>
      </c>
      <c r="L118">
        <v>22995</v>
      </c>
      <c r="M118" t="s">
        <v>2591</v>
      </c>
      <c r="N118" t="s">
        <v>1889</v>
      </c>
      <c r="O118" t="s">
        <v>2592</v>
      </c>
      <c r="P118" t="s">
        <v>2589</v>
      </c>
      <c r="Q118">
        <v>378</v>
      </c>
      <c r="R118">
        <v>149</v>
      </c>
      <c r="S118">
        <v>4.4029082246700002E-4</v>
      </c>
      <c r="T118">
        <v>4.3340122188952598E-2</v>
      </c>
      <c r="U118" t="s">
        <v>2593</v>
      </c>
      <c r="V118" t="s">
        <v>2594</v>
      </c>
      <c r="W118">
        <v>0.38600000000000001</v>
      </c>
      <c r="X118">
        <v>6.375</v>
      </c>
      <c r="Y118" t="s">
        <v>1734</v>
      </c>
    </row>
    <row r="119" spans="1:25" x14ac:dyDescent="0.25">
      <c r="A119">
        <v>24144</v>
      </c>
      <c r="B119" t="s">
        <v>2595</v>
      </c>
      <c r="C119" s="4" t="s">
        <v>2596</v>
      </c>
      <c r="D119" t="s">
        <v>196</v>
      </c>
      <c r="E119" t="s">
        <v>38</v>
      </c>
      <c r="F119">
        <v>66236543</v>
      </c>
      <c r="G119">
        <v>66236700</v>
      </c>
      <c r="H119">
        <v>66220741</v>
      </c>
      <c r="I119">
        <v>66221127</v>
      </c>
      <c r="J119">
        <v>66262050</v>
      </c>
      <c r="K119">
        <v>66262155</v>
      </c>
      <c r="L119">
        <v>24144</v>
      </c>
      <c r="M119" t="s">
        <v>2597</v>
      </c>
      <c r="N119" t="s">
        <v>1880</v>
      </c>
      <c r="O119" t="s">
        <v>2598</v>
      </c>
      <c r="P119" t="s">
        <v>2022</v>
      </c>
      <c r="Q119">
        <v>306</v>
      </c>
      <c r="R119">
        <v>149</v>
      </c>
      <c r="S119" s="1" t="s">
        <v>2599</v>
      </c>
      <c r="T119">
        <v>6.4069741611932803E-3</v>
      </c>
      <c r="U119" t="s">
        <v>1883</v>
      </c>
      <c r="V119" t="s">
        <v>2600</v>
      </c>
      <c r="W119">
        <v>0.38700000000000001</v>
      </c>
      <c r="X119">
        <v>5.375</v>
      </c>
      <c r="Y119" t="s">
        <v>1734</v>
      </c>
    </row>
    <row r="120" spans="1:25" x14ac:dyDescent="0.25">
      <c r="A120">
        <v>24172</v>
      </c>
      <c r="B120" t="s">
        <v>2601</v>
      </c>
      <c r="C120" s="4" t="s">
        <v>2602</v>
      </c>
      <c r="D120" t="s">
        <v>196</v>
      </c>
      <c r="E120" t="s">
        <v>26</v>
      </c>
      <c r="F120">
        <v>74369188</v>
      </c>
      <c r="G120">
        <v>74369373</v>
      </c>
      <c r="H120">
        <v>74365565</v>
      </c>
      <c r="I120">
        <v>74365702</v>
      </c>
      <c r="J120">
        <v>74369888</v>
      </c>
      <c r="K120">
        <v>74369991</v>
      </c>
      <c r="L120">
        <v>24172</v>
      </c>
      <c r="M120" t="s">
        <v>2603</v>
      </c>
      <c r="N120" t="s">
        <v>1880</v>
      </c>
      <c r="O120" t="s">
        <v>2604</v>
      </c>
      <c r="P120" t="s">
        <v>2605</v>
      </c>
      <c r="Q120">
        <v>334</v>
      </c>
      <c r="R120">
        <v>149</v>
      </c>
      <c r="S120" s="1" t="s">
        <v>2606</v>
      </c>
      <c r="T120" s="1" t="s">
        <v>2607</v>
      </c>
      <c r="U120" t="s">
        <v>1883</v>
      </c>
      <c r="V120" t="s">
        <v>2608</v>
      </c>
      <c r="W120">
        <v>0.22600000000000001</v>
      </c>
      <c r="X120">
        <v>10</v>
      </c>
      <c r="Y120" t="s">
        <v>1734</v>
      </c>
    </row>
    <row r="121" spans="1:25" x14ac:dyDescent="0.25">
      <c r="A121">
        <v>30500</v>
      </c>
      <c r="B121" t="s">
        <v>2609</v>
      </c>
      <c r="C121" s="4" t="s">
        <v>2610</v>
      </c>
      <c r="D121" t="s">
        <v>181</v>
      </c>
      <c r="E121" t="s">
        <v>38</v>
      </c>
      <c r="F121">
        <v>228219323</v>
      </c>
      <c r="G121">
        <v>228219599</v>
      </c>
      <c r="H121">
        <v>228217012</v>
      </c>
      <c r="I121">
        <v>228217288</v>
      </c>
      <c r="J121">
        <v>228224458</v>
      </c>
      <c r="K121">
        <v>228224734</v>
      </c>
      <c r="L121">
        <v>30500</v>
      </c>
      <c r="M121" s="2">
        <v>119136</v>
      </c>
      <c r="N121" t="s">
        <v>2197</v>
      </c>
      <c r="O121" s="2">
        <v>126173</v>
      </c>
      <c r="P121" t="s">
        <v>2611</v>
      </c>
      <c r="Q121">
        <v>425</v>
      </c>
      <c r="R121">
        <v>149</v>
      </c>
      <c r="S121" s="1" t="s">
        <v>2612</v>
      </c>
      <c r="T121">
        <v>2.0553131789928301E-3</v>
      </c>
      <c r="U121" t="s">
        <v>2613</v>
      </c>
      <c r="V121" t="s">
        <v>2614</v>
      </c>
      <c r="W121">
        <v>0.16800000000000001</v>
      </c>
      <c r="X121">
        <v>72.875</v>
      </c>
      <c r="Y121" t="s">
        <v>1734</v>
      </c>
    </row>
    <row r="122" spans="1:25" x14ac:dyDescent="0.25">
      <c r="A122">
        <v>31856</v>
      </c>
      <c r="B122" t="s">
        <v>2615</v>
      </c>
      <c r="C122" s="4" t="s">
        <v>2616</v>
      </c>
      <c r="D122" t="s">
        <v>181</v>
      </c>
      <c r="E122" t="s">
        <v>26</v>
      </c>
      <c r="F122">
        <v>151830927</v>
      </c>
      <c r="G122">
        <v>151831132</v>
      </c>
      <c r="H122">
        <v>151829428</v>
      </c>
      <c r="I122">
        <v>151829458</v>
      </c>
      <c r="J122">
        <v>151831724</v>
      </c>
      <c r="K122">
        <v>151831750</v>
      </c>
      <c r="L122">
        <v>31856</v>
      </c>
      <c r="M122" t="s">
        <v>2617</v>
      </c>
      <c r="N122" t="s">
        <v>2618</v>
      </c>
      <c r="O122" t="s">
        <v>2055</v>
      </c>
      <c r="P122" t="s">
        <v>2230</v>
      </c>
      <c r="Q122">
        <v>354</v>
      </c>
      <c r="R122">
        <v>149</v>
      </c>
      <c r="S122" s="1" t="s">
        <v>2619</v>
      </c>
      <c r="T122">
        <v>9.0959184625851106E-3</v>
      </c>
      <c r="U122" t="s">
        <v>2620</v>
      </c>
      <c r="V122" t="s">
        <v>2508</v>
      </c>
      <c r="W122">
        <v>0.14199999999999999</v>
      </c>
      <c r="X122">
        <v>12.375</v>
      </c>
      <c r="Y122" t="s">
        <v>1734</v>
      </c>
    </row>
    <row r="123" spans="1:25" x14ac:dyDescent="0.25">
      <c r="A123">
        <v>32979</v>
      </c>
      <c r="B123" t="s">
        <v>2621</v>
      </c>
      <c r="C123" s="4" t="s">
        <v>2622</v>
      </c>
      <c r="D123" t="s">
        <v>495</v>
      </c>
      <c r="E123" t="s">
        <v>26</v>
      </c>
      <c r="F123">
        <v>92093745</v>
      </c>
      <c r="G123">
        <v>92093831</v>
      </c>
      <c r="H123">
        <v>92093251</v>
      </c>
      <c r="I123">
        <v>92093318</v>
      </c>
      <c r="J123">
        <v>92096092</v>
      </c>
      <c r="K123">
        <v>92096134</v>
      </c>
      <c r="L123">
        <v>32979</v>
      </c>
      <c r="M123" t="s">
        <v>2623</v>
      </c>
      <c r="N123" t="s">
        <v>1889</v>
      </c>
      <c r="O123" t="s">
        <v>2624</v>
      </c>
      <c r="P123" t="s">
        <v>2446</v>
      </c>
      <c r="Q123">
        <v>235</v>
      </c>
      <c r="R123">
        <v>149</v>
      </c>
      <c r="S123">
        <v>3.2551765435800002E-4</v>
      </c>
      <c r="T123">
        <v>3.6122706295779697E-2</v>
      </c>
      <c r="U123" t="s">
        <v>2356</v>
      </c>
      <c r="V123" t="s">
        <v>2625</v>
      </c>
      <c r="W123">
        <v>0.16900000000000001</v>
      </c>
      <c r="X123">
        <v>15.375</v>
      </c>
      <c r="Y123" t="s">
        <v>1734</v>
      </c>
    </row>
    <row r="124" spans="1:25" x14ac:dyDescent="0.25">
      <c r="A124">
        <v>32981</v>
      </c>
      <c r="B124" t="s">
        <v>2621</v>
      </c>
      <c r="C124" s="4" t="s">
        <v>2622</v>
      </c>
      <c r="D124" t="s">
        <v>495</v>
      </c>
      <c r="E124" t="s">
        <v>26</v>
      </c>
      <c r="F124">
        <v>92093745</v>
      </c>
      <c r="G124">
        <v>92093850</v>
      </c>
      <c r="H124">
        <v>92093251</v>
      </c>
      <c r="I124">
        <v>92093318</v>
      </c>
      <c r="J124">
        <v>92096092</v>
      </c>
      <c r="K124">
        <v>92096137</v>
      </c>
      <c r="L124">
        <v>32981</v>
      </c>
      <c r="M124" t="s">
        <v>1988</v>
      </c>
      <c r="N124" t="s">
        <v>1889</v>
      </c>
      <c r="O124" t="s">
        <v>2626</v>
      </c>
      <c r="P124" t="s">
        <v>2446</v>
      </c>
      <c r="Q124">
        <v>254</v>
      </c>
      <c r="R124">
        <v>149</v>
      </c>
      <c r="S124">
        <v>1.5330433568799999E-4</v>
      </c>
      <c r="T124" s="1" t="s">
        <v>2627</v>
      </c>
      <c r="U124" t="s">
        <v>2628</v>
      </c>
      <c r="V124" t="s">
        <v>2629</v>
      </c>
      <c r="W124">
        <v>0.33300000000000002</v>
      </c>
      <c r="X124">
        <v>7.375</v>
      </c>
      <c r="Y124" t="s">
        <v>1734</v>
      </c>
    </row>
    <row r="125" spans="1:25" x14ac:dyDescent="0.25">
      <c r="A125">
        <v>34486</v>
      </c>
      <c r="B125" t="s">
        <v>2630</v>
      </c>
      <c r="C125" s="4" t="s">
        <v>2631</v>
      </c>
      <c r="D125" t="s">
        <v>48</v>
      </c>
      <c r="E125" t="s">
        <v>38</v>
      </c>
      <c r="F125">
        <v>109481676</v>
      </c>
      <c r="G125">
        <v>109481781</v>
      </c>
      <c r="H125">
        <v>109473003</v>
      </c>
      <c r="I125">
        <v>109473186</v>
      </c>
      <c r="J125">
        <v>109491326</v>
      </c>
      <c r="K125">
        <v>109491407</v>
      </c>
      <c r="L125">
        <v>34486</v>
      </c>
      <c r="M125" t="s">
        <v>2632</v>
      </c>
      <c r="N125" t="s">
        <v>2633</v>
      </c>
      <c r="O125" t="s">
        <v>2634</v>
      </c>
      <c r="P125" t="s">
        <v>2635</v>
      </c>
      <c r="Q125">
        <v>254</v>
      </c>
      <c r="R125">
        <v>149</v>
      </c>
      <c r="S125" s="1" t="s">
        <v>2636</v>
      </c>
      <c r="T125">
        <v>1.87596427170507E-3</v>
      </c>
      <c r="U125" t="s">
        <v>2637</v>
      </c>
      <c r="V125" t="s">
        <v>2638</v>
      </c>
      <c r="W125">
        <v>0.30499999999999999</v>
      </c>
      <c r="X125">
        <v>30.75</v>
      </c>
      <c r="Y125" t="s">
        <v>1734</v>
      </c>
    </row>
    <row r="126" spans="1:25" x14ac:dyDescent="0.25">
      <c r="A126">
        <v>35015</v>
      </c>
      <c r="B126" t="s">
        <v>2639</v>
      </c>
      <c r="C126" s="4" t="s">
        <v>2640</v>
      </c>
      <c r="D126" t="s">
        <v>181</v>
      </c>
      <c r="E126" t="s">
        <v>38</v>
      </c>
      <c r="F126">
        <v>151242437</v>
      </c>
      <c r="G126">
        <v>151242567</v>
      </c>
      <c r="H126">
        <v>151239954</v>
      </c>
      <c r="I126">
        <v>151240039</v>
      </c>
      <c r="J126">
        <v>151246919</v>
      </c>
      <c r="K126">
        <v>151246965</v>
      </c>
      <c r="L126">
        <v>35015</v>
      </c>
      <c r="M126" t="s">
        <v>2641</v>
      </c>
      <c r="N126" t="s">
        <v>1897</v>
      </c>
      <c r="O126" t="s">
        <v>2642</v>
      </c>
      <c r="P126" t="s">
        <v>2643</v>
      </c>
      <c r="Q126">
        <v>279</v>
      </c>
      <c r="R126">
        <v>149</v>
      </c>
      <c r="S126">
        <v>1.04886842282E-4</v>
      </c>
      <c r="T126">
        <v>1.7607321529594201E-2</v>
      </c>
      <c r="U126" t="s">
        <v>2644</v>
      </c>
      <c r="V126" t="s">
        <v>2645</v>
      </c>
      <c r="W126">
        <v>0.20100000000000001</v>
      </c>
      <c r="X126">
        <v>16.625</v>
      </c>
      <c r="Y126" t="s">
        <v>1734</v>
      </c>
    </row>
    <row r="127" spans="1:25" x14ac:dyDescent="0.25">
      <c r="A127">
        <v>35115</v>
      </c>
      <c r="B127" t="s">
        <v>2646</v>
      </c>
      <c r="C127" s="4" t="s">
        <v>2647</v>
      </c>
      <c r="D127" t="s">
        <v>181</v>
      </c>
      <c r="E127" t="s">
        <v>38</v>
      </c>
      <c r="F127">
        <v>111347673</v>
      </c>
      <c r="G127">
        <v>111347772</v>
      </c>
      <c r="H127">
        <v>111346909</v>
      </c>
      <c r="I127">
        <v>111347049</v>
      </c>
      <c r="J127">
        <v>111348515</v>
      </c>
      <c r="K127">
        <v>111348646</v>
      </c>
      <c r="L127">
        <v>35115</v>
      </c>
      <c r="M127" t="s">
        <v>2572</v>
      </c>
      <c r="N127" t="s">
        <v>1880</v>
      </c>
      <c r="O127" t="s">
        <v>2648</v>
      </c>
      <c r="P127" t="s">
        <v>2029</v>
      </c>
      <c r="Q127">
        <v>248</v>
      </c>
      <c r="R127">
        <v>149</v>
      </c>
      <c r="S127">
        <v>1.0782715866E-4</v>
      </c>
      <c r="T127" s="1" t="s">
        <v>2649</v>
      </c>
      <c r="U127" t="s">
        <v>1883</v>
      </c>
      <c r="V127" t="s">
        <v>2650</v>
      </c>
      <c r="W127">
        <v>0.24099999999999999</v>
      </c>
      <c r="X127">
        <v>8.25</v>
      </c>
      <c r="Y127" t="s">
        <v>1734</v>
      </c>
    </row>
    <row r="128" spans="1:25" x14ac:dyDescent="0.25">
      <c r="A128">
        <v>35712</v>
      </c>
      <c r="B128" t="s">
        <v>2651</v>
      </c>
      <c r="C128" s="4" t="s">
        <v>2652</v>
      </c>
      <c r="D128" t="s">
        <v>181</v>
      </c>
      <c r="E128" t="s">
        <v>26</v>
      </c>
      <c r="F128">
        <v>54190737</v>
      </c>
      <c r="G128">
        <v>54190896</v>
      </c>
      <c r="H128">
        <v>54184160</v>
      </c>
      <c r="I128">
        <v>54184265</v>
      </c>
      <c r="J128">
        <v>54195418</v>
      </c>
      <c r="K128">
        <v>54195436</v>
      </c>
      <c r="L128">
        <v>35712</v>
      </c>
      <c r="M128" t="s">
        <v>2653</v>
      </c>
      <c r="N128" t="s">
        <v>1880</v>
      </c>
      <c r="O128" t="s">
        <v>2654</v>
      </c>
      <c r="P128" t="s">
        <v>2036</v>
      </c>
      <c r="Q128">
        <v>308</v>
      </c>
      <c r="R128">
        <v>149</v>
      </c>
      <c r="S128">
        <v>1.4829518122299999E-4</v>
      </c>
      <c r="T128" s="1" t="s">
        <v>2655</v>
      </c>
      <c r="U128" t="s">
        <v>1883</v>
      </c>
      <c r="V128" t="s">
        <v>2656</v>
      </c>
      <c r="W128">
        <v>0.38200000000000001</v>
      </c>
      <c r="X128">
        <v>7.75</v>
      </c>
      <c r="Y128" t="s">
        <v>1734</v>
      </c>
    </row>
    <row r="129" spans="1:25" x14ac:dyDescent="0.25">
      <c r="A129">
        <v>35714</v>
      </c>
      <c r="B129" t="s">
        <v>2651</v>
      </c>
      <c r="C129" s="4" t="s">
        <v>2652</v>
      </c>
      <c r="D129" t="s">
        <v>181</v>
      </c>
      <c r="E129" t="s">
        <v>26</v>
      </c>
      <c r="F129">
        <v>54190747</v>
      </c>
      <c r="G129">
        <v>54190896</v>
      </c>
      <c r="H129">
        <v>54184160</v>
      </c>
      <c r="I129">
        <v>54184265</v>
      </c>
      <c r="J129">
        <v>54195418</v>
      </c>
      <c r="K129">
        <v>54195681</v>
      </c>
      <c r="L129">
        <v>35714</v>
      </c>
      <c r="M129" t="s">
        <v>2230</v>
      </c>
      <c r="N129" t="s">
        <v>1880</v>
      </c>
      <c r="O129" t="s">
        <v>2470</v>
      </c>
      <c r="P129" t="s">
        <v>2036</v>
      </c>
      <c r="Q129">
        <v>298</v>
      </c>
      <c r="R129">
        <v>149</v>
      </c>
      <c r="S129">
        <v>2.4147540183100001E-4</v>
      </c>
      <c r="T129" s="1" t="s">
        <v>2657</v>
      </c>
      <c r="U129" t="s">
        <v>1883</v>
      </c>
      <c r="V129" t="s">
        <v>2658</v>
      </c>
      <c r="W129">
        <v>0.32500000000000001</v>
      </c>
      <c r="X129">
        <v>7.875</v>
      </c>
      <c r="Y129" t="s">
        <v>1734</v>
      </c>
    </row>
    <row r="130" spans="1:25" x14ac:dyDescent="0.25">
      <c r="A130">
        <v>36766</v>
      </c>
      <c r="B130" t="s">
        <v>2659</v>
      </c>
      <c r="C130" s="4" t="s">
        <v>2660</v>
      </c>
      <c r="D130" t="s">
        <v>304</v>
      </c>
      <c r="E130" t="s">
        <v>26</v>
      </c>
      <c r="F130">
        <v>128114927</v>
      </c>
      <c r="G130">
        <v>128116007</v>
      </c>
      <c r="H130">
        <v>128113426</v>
      </c>
      <c r="I130">
        <v>128113602</v>
      </c>
      <c r="J130">
        <v>128116490</v>
      </c>
      <c r="K130">
        <v>128116536</v>
      </c>
      <c r="L130">
        <v>36766</v>
      </c>
      <c r="M130" t="s">
        <v>2661</v>
      </c>
      <c r="N130" t="s">
        <v>1880</v>
      </c>
      <c r="O130" t="s">
        <v>2662</v>
      </c>
      <c r="P130" t="s">
        <v>2022</v>
      </c>
      <c r="Q130">
        <v>1229</v>
      </c>
      <c r="R130">
        <v>149</v>
      </c>
      <c r="S130">
        <v>5.5976590571500001E-4</v>
      </c>
      <c r="T130">
        <v>4.97551594802597E-2</v>
      </c>
      <c r="U130" t="s">
        <v>1883</v>
      </c>
      <c r="V130" t="s">
        <v>2663</v>
      </c>
      <c r="W130">
        <v>0.2</v>
      </c>
      <c r="X130">
        <v>44.75</v>
      </c>
      <c r="Y130" t="s">
        <v>1734</v>
      </c>
    </row>
    <row r="131" spans="1:25" x14ac:dyDescent="0.25">
      <c r="A131">
        <v>37686</v>
      </c>
      <c r="B131" t="s">
        <v>2664</v>
      </c>
      <c r="C131" s="4" t="s">
        <v>2665</v>
      </c>
      <c r="D131" t="s">
        <v>37</v>
      </c>
      <c r="E131" t="s">
        <v>26</v>
      </c>
      <c r="F131">
        <v>158358448</v>
      </c>
      <c r="G131">
        <v>158358570</v>
      </c>
      <c r="H131">
        <v>158345214</v>
      </c>
      <c r="I131">
        <v>158345318</v>
      </c>
      <c r="J131">
        <v>158456414</v>
      </c>
      <c r="K131">
        <v>158456566</v>
      </c>
      <c r="L131">
        <v>37686</v>
      </c>
      <c r="M131" t="s">
        <v>2666</v>
      </c>
      <c r="N131" t="s">
        <v>1880</v>
      </c>
      <c r="O131" t="s">
        <v>2667</v>
      </c>
      <c r="P131" t="s">
        <v>2605</v>
      </c>
      <c r="Q131">
        <v>271</v>
      </c>
      <c r="R131">
        <v>149</v>
      </c>
      <c r="S131" s="1" t="s">
        <v>2668</v>
      </c>
      <c r="T131" s="1" t="s">
        <v>2669</v>
      </c>
      <c r="U131" t="s">
        <v>1883</v>
      </c>
      <c r="V131" t="s">
        <v>2670</v>
      </c>
      <c r="W131">
        <v>0.309</v>
      </c>
      <c r="X131">
        <v>8.25</v>
      </c>
      <c r="Y131" t="s">
        <v>1734</v>
      </c>
    </row>
    <row r="132" spans="1:25" x14ac:dyDescent="0.25">
      <c r="A132">
        <v>37771</v>
      </c>
      <c r="B132" t="s">
        <v>2671</v>
      </c>
      <c r="C132" s="4" t="s">
        <v>2672</v>
      </c>
      <c r="D132" t="s">
        <v>239</v>
      </c>
      <c r="E132" t="s">
        <v>38</v>
      </c>
      <c r="F132">
        <v>22591550</v>
      </c>
      <c r="G132">
        <v>22591668</v>
      </c>
      <c r="H132">
        <v>22589595</v>
      </c>
      <c r="I132">
        <v>22589741</v>
      </c>
      <c r="J132">
        <v>22593732</v>
      </c>
      <c r="K132">
        <v>22593832</v>
      </c>
      <c r="L132">
        <v>37771</v>
      </c>
      <c r="M132" t="s">
        <v>2673</v>
      </c>
      <c r="N132" t="s">
        <v>2258</v>
      </c>
      <c r="O132" t="s">
        <v>2674</v>
      </c>
      <c r="P132" t="s">
        <v>2473</v>
      </c>
      <c r="Q132">
        <v>267</v>
      </c>
      <c r="R132">
        <v>149</v>
      </c>
      <c r="S132">
        <v>4.4217824074600001E-4</v>
      </c>
      <c r="T132">
        <v>4.3453728341834898E-2</v>
      </c>
      <c r="U132" t="s">
        <v>2675</v>
      </c>
      <c r="V132" t="s">
        <v>2676</v>
      </c>
      <c r="W132">
        <v>0.158</v>
      </c>
      <c r="X132">
        <v>40.5</v>
      </c>
      <c r="Y132" t="s">
        <v>1734</v>
      </c>
    </row>
    <row r="133" spans="1:25" x14ac:dyDescent="0.25">
      <c r="A133">
        <v>39620</v>
      </c>
      <c r="B133" t="s">
        <v>194</v>
      </c>
      <c r="C133" s="4" t="s">
        <v>195</v>
      </c>
      <c r="D133" t="s">
        <v>196</v>
      </c>
      <c r="E133" t="s">
        <v>38</v>
      </c>
      <c r="F133">
        <v>50100531</v>
      </c>
      <c r="G133">
        <v>50100605</v>
      </c>
      <c r="H133">
        <v>50099981</v>
      </c>
      <c r="I133">
        <v>50100051</v>
      </c>
      <c r="J133">
        <v>50103082</v>
      </c>
      <c r="K133">
        <v>50103107</v>
      </c>
      <c r="L133">
        <v>39620</v>
      </c>
      <c r="M133" t="s">
        <v>2677</v>
      </c>
      <c r="N133" t="s">
        <v>2055</v>
      </c>
      <c r="O133" t="s">
        <v>2678</v>
      </c>
      <c r="P133" t="s">
        <v>2136</v>
      </c>
      <c r="Q133">
        <v>223</v>
      </c>
      <c r="R133">
        <v>149</v>
      </c>
      <c r="S133">
        <v>4.1206975078800001E-4</v>
      </c>
      <c r="T133">
        <v>4.1387168291856402E-2</v>
      </c>
      <c r="U133" t="s">
        <v>2679</v>
      </c>
      <c r="V133" t="s">
        <v>2680</v>
      </c>
      <c r="W133">
        <v>0.192</v>
      </c>
      <c r="X133">
        <v>17.375</v>
      </c>
      <c r="Y133" t="s">
        <v>1734</v>
      </c>
    </row>
    <row r="134" spans="1:25" x14ac:dyDescent="0.25">
      <c r="A134">
        <v>39757</v>
      </c>
      <c r="B134" t="s">
        <v>2681</v>
      </c>
      <c r="C134" s="4" t="s">
        <v>2682</v>
      </c>
      <c r="D134" t="s">
        <v>84</v>
      </c>
      <c r="E134" t="s">
        <v>26</v>
      </c>
      <c r="F134">
        <v>152195906</v>
      </c>
      <c r="G134">
        <v>152196011</v>
      </c>
      <c r="H134">
        <v>152194397</v>
      </c>
      <c r="I134">
        <v>152194568</v>
      </c>
      <c r="J134">
        <v>152199278</v>
      </c>
      <c r="K134">
        <v>152199459</v>
      </c>
      <c r="L134">
        <v>39757</v>
      </c>
      <c r="M134" t="s">
        <v>2683</v>
      </c>
      <c r="N134" t="s">
        <v>1880</v>
      </c>
      <c r="O134" t="s">
        <v>2684</v>
      </c>
      <c r="P134" t="s">
        <v>2081</v>
      </c>
      <c r="Q134">
        <v>254</v>
      </c>
      <c r="R134">
        <v>149</v>
      </c>
      <c r="S134">
        <v>2.6788092528799999E-4</v>
      </c>
      <c r="T134" s="1" t="s">
        <v>2685</v>
      </c>
      <c r="U134" t="s">
        <v>1883</v>
      </c>
      <c r="V134" t="s">
        <v>2686</v>
      </c>
      <c r="W134">
        <v>0.114</v>
      </c>
      <c r="X134">
        <v>29.375</v>
      </c>
      <c r="Y134" t="s">
        <v>1734</v>
      </c>
    </row>
    <row r="135" spans="1:25" x14ac:dyDescent="0.25">
      <c r="A135">
        <v>40485</v>
      </c>
      <c r="B135" t="s">
        <v>2687</v>
      </c>
      <c r="C135" s="4" t="s">
        <v>2688</v>
      </c>
      <c r="D135" t="s">
        <v>181</v>
      </c>
      <c r="E135" t="s">
        <v>26</v>
      </c>
      <c r="F135">
        <v>93305387</v>
      </c>
      <c r="G135">
        <v>93305470</v>
      </c>
      <c r="H135">
        <v>93264639</v>
      </c>
      <c r="I135">
        <v>93264772</v>
      </c>
      <c r="J135">
        <v>93324634</v>
      </c>
      <c r="K135">
        <v>93324729</v>
      </c>
      <c r="L135">
        <v>40485</v>
      </c>
      <c r="M135" t="s">
        <v>2689</v>
      </c>
      <c r="N135" t="s">
        <v>1880</v>
      </c>
      <c r="O135" t="s">
        <v>1982</v>
      </c>
      <c r="P135" t="s">
        <v>2017</v>
      </c>
      <c r="Q135">
        <v>232</v>
      </c>
      <c r="R135">
        <v>149</v>
      </c>
      <c r="S135">
        <v>2.62671035837E-4</v>
      </c>
      <c r="T135" s="1" t="s">
        <v>2690</v>
      </c>
      <c r="U135" t="s">
        <v>1883</v>
      </c>
      <c r="V135" t="s">
        <v>2691</v>
      </c>
      <c r="W135">
        <v>0.30299999999999999</v>
      </c>
      <c r="X135">
        <v>5.375</v>
      </c>
      <c r="Y135" t="s">
        <v>1734</v>
      </c>
    </row>
    <row r="136" spans="1:25" x14ac:dyDescent="0.25">
      <c r="A136">
        <v>40601</v>
      </c>
      <c r="B136" t="s">
        <v>2692</v>
      </c>
      <c r="C136" s="4" t="s">
        <v>2693</v>
      </c>
      <c r="D136" t="s">
        <v>181</v>
      </c>
      <c r="E136" t="s">
        <v>26</v>
      </c>
      <c r="F136">
        <v>233227225</v>
      </c>
      <c r="G136">
        <v>233227371</v>
      </c>
      <c r="H136">
        <v>233218030</v>
      </c>
      <c r="I136">
        <v>233218184</v>
      </c>
      <c r="J136">
        <v>233236844</v>
      </c>
      <c r="K136">
        <v>233236980</v>
      </c>
      <c r="L136">
        <v>40601</v>
      </c>
      <c r="M136" t="s">
        <v>2694</v>
      </c>
      <c r="N136" t="s">
        <v>1880</v>
      </c>
      <c r="O136" t="s">
        <v>2423</v>
      </c>
      <c r="P136" t="s">
        <v>2300</v>
      </c>
      <c r="Q136">
        <v>295</v>
      </c>
      <c r="R136">
        <v>149</v>
      </c>
      <c r="S136">
        <v>5.5195887487700002E-4</v>
      </c>
      <c r="T136" s="1" t="s">
        <v>2695</v>
      </c>
      <c r="U136" t="s">
        <v>1883</v>
      </c>
      <c r="V136" t="s">
        <v>2696</v>
      </c>
      <c r="W136">
        <v>0.16800000000000001</v>
      </c>
      <c r="X136">
        <v>16.375</v>
      </c>
      <c r="Y136" t="s">
        <v>1734</v>
      </c>
    </row>
    <row r="137" spans="1:25" x14ac:dyDescent="0.25">
      <c r="A137">
        <v>40656</v>
      </c>
      <c r="B137" t="s">
        <v>2697</v>
      </c>
      <c r="C137" s="4" t="s">
        <v>2698</v>
      </c>
      <c r="D137" t="s">
        <v>37</v>
      </c>
      <c r="E137" t="s">
        <v>38</v>
      </c>
      <c r="F137">
        <v>11171924</v>
      </c>
      <c r="G137">
        <v>11172045</v>
      </c>
      <c r="H137">
        <v>11164203</v>
      </c>
      <c r="I137">
        <v>11164261</v>
      </c>
      <c r="J137">
        <v>11174967</v>
      </c>
      <c r="K137">
        <v>11175009</v>
      </c>
      <c r="L137">
        <v>40656</v>
      </c>
      <c r="M137" t="s">
        <v>2699</v>
      </c>
      <c r="N137" t="s">
        <v>1880</v>
      </c>
      <c r="O137" t="s">
        <v>2623</v>
      </c>
      <c r="P137" t="s">
        <v>2173</v>
      </c>
      <c r="Q137">
        <v>270</v>
      </c>
      <c r="R137">
        <v>149</v>
      </c>
      <c r="S137" s="1" t="s">
        <v>2700</v>
      </c>
      <c r="T137">
        <v>3.8327074771536702E-3</v>
      </c>
      <c r="U137" t="s">
        <v>1883</v>
      </c>
      <c r="V137" t="s">
        <v>2701</v>
      </c>
      <c r="W137">
        <v>0.24299999999999999</v>
      </c>
      <c r="X137">
        <v>13.625</v>
      </c>
      <c r="Y137" t="s">
        <v>1734</v>
      </c>
    </row>
    <row r="138" spans="1:25" x14ac:dyDescent="0.25">
      <c r="A138">
        <v>41206</v>
      </c>
      <c r="B138" t="s">
        <v>2702</v>
      </c>
      <c r="C138" s="4" t="s">
        <v>2703</v>
      </c>
      <c r="D138" t="s">
        <v>495</v>
      </c>
      <c r="E138" t="s">
        <v>26</v>
      </c>
      <c r="F138">
        <v>104793126</v>
      </c>
      <c r="G138">
        <v>104793304</v>
      </c>
      <c r="H138">
        <v>104792597</v>
      </c>
      <c r="I138">
        <v>104792722</v>
      </c>
      <c r="J138">
        <v>104795483</v>
      </c>
      <c r="K138">
        <v>104795743</v>
      </c>
      <c r="L138">
        <v>41206</v>
      </c>
      <c r="M138" t="s">
        <v>2704</v>
      </c>
      <c r="N138" t="s">
        <v>2705</v>
      </c>
      <c r="O138" t="s">
        <v>2706</v>
      </c>
      <c r="P138" t="s">
        <v>2707</v>
      </c>
      <c r="Q138">
        <v>327</v>
      </c>
      <c r="R138">
        <v>149</v>
      </c>
      <c r="S138">
        <v>3.4023629428299999E-4</v>
      </c>
      <c r="T138">
        <v>3.70947866559607E-2</v>
      </c>
      <c r="U138" t="s">
        <v>2708</v>
      </c>
      <c r="V138" t="s">
        <v>2709</v>
      </c>
      <c r="W138">
        <v>0.33400000000000002</v>
      </c>
      <c r="X138">
        <v>15.125</v>
      </c>
      <c r="Y138" t="s">
        <v>1734</v>
      </c>
    </row>
    <row r="139" spans="1:25" x14ac:dyDescent="0.25">
      <c r="A139">
        <v>42571</v>
      </c>
      <c r="B139" t="s">
        <v>2710</v>
      </c>
      <c r="C139" s="4" t="s">
        <v>2711</v>
      </c>
      <c r="D139" t="s">
        <v>37</v>
      </c>
      <c r="E139" t="s">
        <v>26</v>
      </c>
      <c r="F139">
        <v>37002305</v>
      </c>
      <c r="G139">
        <v>37002572</v>
      </c>
      <c r="H139">
        <v>37000585</v>
      </c>
      <c r="I139">
        <v>37000813</v>
      </c>
      <c r="J139">
        <v>37003541</v>
      </c>
      <c r="K139">
        <v>37003686</v>
      </c>
      <c r="L139">
        <v>42571</v>
      </c>
      <c r="M139" t="s">
        <v>2712</v>
      </c>
      <c r="N139" t="s">
        <v>1880</v>
      </c>
      <c r="O139" t="s">
        <v>2713</v>
      </c>
      <c r="P139" t="s">
        <v>2513</v>
      </c>
      <c r="Q139">
        <v>416</v>
      </c>
      <c r="R139">
        <v>149</v>
      </c>
      <c r="S139">
        <v>4.8816012751099998E-4</v>
      </c>
      <c r="T139">
        <v>4.6209892709339999E-2</v>
      </c>
      <c r="U139" t="s">
        <v>1883</v>
      </c>
      <c r="V139" t="s">
        <v>2714</v>
      </c>
      <c r="W139">
        <v>0.14299999999999999</v>
      </c>
      <c r="X139">
        <v>30.5</v>
      </c>
      <c r="Y139" t="s">
        <v>1734</v>
      </c>
    </row>
    <row r="140" spans="1:25" x14ac:dyDescent="0.25">
      <c r="A140">
        <v>43350</v>
      </c>
      <c r="B140" t="s">
        <v>2715</v>
      </c>
      <c r="C140" s="4" t="s">
        <v>2716</v>
      </c>
      <c r="D140" t="s">
        <v>196</v>
      </c>
      <c r="E140" t="s">
        <v>26</v>
      </c>
      <c r="F140">
        <v>114031625</v>
      </c>
      <c r="G140">
        <v>114031779</v>
      </c>
      <c r="H140">
        <v>114018677</v>
      </c>
      <c r="I140">
        <v>114018868</v>
      </c>
      <c r="J140">
        <v>114034924</v>
      </c>
      <c r="K140">
        <v>114035148</v>
      </c>
      <c r="L140">
        <v>43350</v>
      </c>
      <c r="M140" t="s">
        <v>2717</v>
      </c>
      <c r="N140" t="s">
        <v>1889</v>
      </c>
      <c r="O140" t="s">
        <v>2573</v>
      </c>
      <c r="P140" t="s">
        <v>2718</v>
      </c>
      <c r="Q140">
        <v>303</v>
      </c>
      <c r="R140">
        <v>149</v>
      </c>
      <c r="S140" s="1" t="s">
        <v>2719</v>
      </c>
      <c r="T140">
        <v>3.2689926167611899E-3</v>
      </c>
      <c r="U140" t="s">
        <v>2720</v>
      </c>
      <c r="V140" t="s">
        <v>2721</v>
      </c>
      <c r="W140">
        <v>0.39100000000000001</v>
      </c>
      <c r="X140">
        <v>10</v>
      </c>
      <c r="Y140" t="s">
        <v>1734</v>
      </c>
    </row>
    <row r="141" spans="1:25" x14ac:dyDescent="0.25">
      <c r="A141">
        <v>43478</v>
      </c>
      <c r="B141" t="s">
        <v>2722</v>
      </c>
      <c r="C141" s="4" t="s">
        <v>2723</v>
      </c>
      <c r="D141" t="s">
        <v>181</v>
      </c>
      <c r="E141" t="s">
        <v>38</v>
      </c>
      <c r="F141">
        <v>101072659</v>
      </c>
      <c r="G141">
        <v>101072830</v>
      </c>
      <c r="H141">
        <v>101025849</v>
      </c>
      <c r="I141">
        <v>101026061</v>
      </c>
      <c r="J141">
        <v>101075394</v>
      </c>
      <c r="K141">
        <v>101075716</v>
      </c>
      <c r="L141">
        <v>43478</v>
      </c>
      <c r="M141" t="s">
        <v>2724</v>
      </c>
      <c r="N141" t="s">
        <v>1880</v>
      </c>
      <c r="O141" t="s">
        <v>2028</v>
      </c>
      <c r="P141" t="s">
        <v>1937</v>
      </c>
      <c r="Q141">
        <v>320</v>
      </c>
      <c r="R141">
        <v>149</v>
      </c>
      <c r="S141">
        <v>1.2079938139699999E-4</v>
      </c>
      <c r="T141" s="1" t="s">
        <v>2725</v>
      </c>
      <c r="U141" t="s">
        <v>1883</v>
      </c>
      <c r="V141" t="s">
        <v>2726</v>
      </c>
      <c r="W141">
        <v>0.34100000000000003</v>
      </c>
      <c r="X141">
        <v>5.375</v>
      </c>
      <c r="Y141" t="s">
        <v>1734</v>
      </c>
    </row>
    <row r="142" spans="1:25" x14ac:dyDescent="0.25">
      <c r="A142">
        <v>44112</v>
      </c>
      <c r="B142" t="s">
        <v>2727</v>
      </c>
      <c r="C142" s="4" t="s">
        <v>2728</v>
      </c>
      <c r="D142" t="s">
        <v>66</v>
      </c>
      <c r="E142" t="s">
        <v>38</v>
      </c>
      <c r="F142">
        <v>26443569</v>
      </c>
      <c r="G142">
        <v>26443659</v>
      </c>
      <c r="H142">
        <v>26443366</v>
      </c>
      <c r="I142">
        <v>26443442</v>
      </c>
      <c r="J142">
        <v>26443956</v>
      </c>
      <c r="K142">
        <v>26444284</v>
      </c>
      <c r="L142">
        <v>44112</v>
      </c>
      <c r="M142" t="s">
        <v>2729</v>
      </c>
      <c r="N142" t="s">
        <v>1880</v>
      </c>
      <c r="O142" t="s">
        <v>2252</v>
      </c>
      <c r="P142" t="s">
        <v>2173</v>
      </c>
      <c r="Q142">
        <v>239</v>
      </c>
      <c r="R142">
        <v>149</v>
      </c>
      <c r="S142" s="1" t="s">
        <v>2730</v>
      </c>
      <c r="T142">
        <v>2.39273094222649E-3</v>
      </c>
      <c r="U142" t="s">
        <v>1883</v>
      </c>
      <c r="V142" t="s">
        <v>2731</v>
      </c>
      <c r="W142">
        <v>0.30599999999999999</v>
      </c>
      <c r="X142">
        <v>9</v>
      </c>
      <c r="Y142" t="s">
        <v>1734</v>
      </c>
    </row>
    <row r="143" spans="1:25" x14ac:dyDescent="0.25">
      <c r="A143">
        <v>45196</v>
      </c>
      <c r="B143" t="s">
        <v>2732</v>
      </c>
      <c r="C143" s="4" t="s">
        <v>2733</v>
      </c>
      <c r="D143" t="s">
        <v>196</v>
      </c>
      <c r="E143" t="s">
        <v>38</v>
      </c>
      <c r="F143">
        <v>18016617</v>
      </c>
      <c r="G143">
        <v>18016711</v>
      </c>
      <c r="H143">
        <v>18013654</v>
      </c>
      <c r="I143">
        <v>18013774</v>
      </c>
      <c r="J143">
        <v>18041448</v>
      </c>
      <c r="K143">
        <v>18041541</v>
      </c>
      <c r="L143">
        <v>45196</v>
      </c>
      <c r="M143" t="s">
        <v>2734</v>
      </c>
      <c r="N143" t="s">
        <v>1880</v>
      </c>
      <c r="O143" t="s">
        <v>2735</v>
      </c>
      <c r="P143" t="s">
        <v>2036</v>
      </c>
      <c r="Q143">
        <v>243</v>
      </c>
      <c r="R143">
        <v>149</v>
      </c>
      <c r="S143">
        <v>5.02511791937E-4</v>
      </c>
      <c r="T143">
        <v>4.68205090669854E-2</v>
      </c>
      <c r="U143" t="s">
        <v>1883</v>
      </c>
      <c r="V143" t="s">
        <v>2736</v>
      </c>
      <c r="W143">
        <v>0.28199999999999997</v>
      </c>
      <c r="X143">
        <v>5.875</v>
      </c>
      <c r="Y143" t="s">
        <v>1734</v>
      </c>
    </row>
    <row r="144" spans="1:25" x14ac:dyDescent="0.25">
      <c r="A144">
        <v>46050</v>
      </c>
      <c r="B144" t="s">
        <v>2737</v>
      </c>
      <c r="C144" s="4" t="s">
        <v>2738</v>
      </c>
      <c r="D144" t="s">
        <v>257</v>
      </c>
      <c r="E144" t="s">
        <v>38</v>
      </c>
      <c r="F144">
        <v>82857009</v>
      </c>
      <c r="G144">
        <v>82857580</v>
      </c>
      <c r="H144">
        <v>82686879</v>
      </c>
      <c r="I144">
        <v>82687669</v>
      </c>
      <c r="J144">
        <v>82895817</v>
      </c>
      <c r="K144">
        <v>82896646</v>
      </c>
      <c r="L144">
        <v>46050</v>
      </c>
      <c r="M144" t="s">
        <v>2739</v>
      </c>
      <c r="N144" t="s">
        <v>1880</v>
      </c>
      <c r="O144" t="s">
        <v>2740</v>
      </c>
      <c r="P144" t="s">
        <v>1887</v>
      </c>
      <c r="Q144">
        <v>720</v>
      </c>
      <c r="R144">
        <v>149</v>
      </c>
      <c r="S144" s="1" t="s">
        <v>2741</v>
      </c>
      <c r="T144" s="1" t="s">
        <v>2742</v>
      </c>
      <c r="U144" t="s">
        <v>1883</v>
      </c>
      <c r="V144" t="s">
        <v>2743</v>
      </c>
      <c r="W144">
        <v>0.20499999999999999</v>
      </c>
      <c r="X144">
        <v>38.25</v>
      </c>
      <c r="Y144" t="s">
        <v>1734</v>
      </c>
    </row>
    <row r="145" spans="1:25" x14ac:dyDescent="0.25">
      <c r="A145">
        <v>46572</v>
      </c>
      <c r="B145" t="s">
        <v>1978</v>
      </c>
      <c r="C145" s="4" t="s">
        <v>1979</v>
      </c>
      <c r="D145" t="s">
        <v>181</v>
      </c>
      <c r="E145" t="s">
        <v>26</v>
      </c>
      <c r="F145">
        <v>228107976</v>
      </c>
      <c r="G145">
        <v>228108084</v>
      </c>
      <c r="H145">
        <v>228107667</v>
      </c>
      <c r="I145">
        <v>228107869</v>
      </c>
      <c r="J145">
        <v>228108234</v>
      </c>
      <c r="K145">
        <v>228108318</v>
      </c>
      <c r="L145">
        <v>46572</v>
      </c>
      <c r="M145" t="s">
        <v>2611</v>
      </c>
      <c r="N145" t="s">
        <v>1981</v>
      </c>
      <c r="O145" t="s">
        <v>2744</v>
      </c>
      <c r="P145" t="s">
        <v>1983</v>
      </c>
      <c r="Q145">
        <v>257</v>
      </c>
      <c r="R145">
        <v>149</v>
      </c>
      <c r="S145">
        <v>5.4366797458700003E-4</v>
      </c>
      <c r="T145">
        <v>4.88131467243582E-2</v>
      </c>
      <c r="U145" t="s">
        <v>2745</v>
      </c>
      <c r="V145" t="s">
        <v>2746</v>
      </c>
      <c r="W145">
        <v>0.17199999999999999</v>
      </c>
      <c r="X145">
        <v>22.375</v>
      </c>
      <c r="Y145" t="s">
        <v>1734</v>
      </c>
    </row>
    <row r="146" spans="1:25" x14ac:dyDescent="0.25">
      <c r="A146">
        <v>46573</v>
      </c>
      <c r="B146" t="s">
        <v>1978</v>
      </c>
      <c r="C146" s="4" t="s">
        <v>1979</v>
      </c>
      <c r="D146" t="s">
        <v>181</v>
      </c>
      <c r="E146" t="s">
        <v>26</v>
      </c>
      <c r="F146">
        <v>228107976</v>
      </c>
      <c r="G146">
        <v>228108137</v>
      </c>
      <c r="H146">
        <v>228107667</v>
      </c>
      <c r="I146">
        <v>228107869</v>
      </c>
      <c r="J146">
        <v>228108234</v>
      </c>
      <c r="K146">
        <v>228108318</v>
      </c>
      <c r="L146">
        <v>46573</v>
      </c>
      <c r="M146" t="s">
        <v>2747</v>
      </c>
      <c r="N146" t="s">
        <v>1981</v>
      </c>
      <c r="O146" t="s">
        <v>2748</v>
      </c>
      <c r="P146" t="s">
        <v>1983</v>
      </c>
      <c r="Q146">
        <v>310</v>
      </c>
      <c r="R146">
        <v>149</v>
      </c>
      <c r="S146" s="1" t="s">
        <v>2749</v>
      </c>
      <c r="T146">
        <v>9.1406948649422302E-3</v>
      </c>
      <c r="U146" t="s">
        <v>2750</v>
      </c>
      <c r="V146" t="s">
        <v>2751</v>
      </c>
      <c r="W146">
        <v>0.2</v>
      </c>
      <c r="X146">
        <v>24.625</v>
      </c>
      <c r="Y146" t="s">
        <v>1734</v>
      </c>
    </row>
    <row r="147" spans="1:25" x14ac:dyDescent="0.25">
      <c r="A147">
        <v>47247</v>
      </c>
      <c r="B147" t="s">
        <v>2752</v>
      </c>
      <c r="C147" s="4" t="s">
        <v>2753</v>
      </c>
      <c r="D147" t="s">
        <v>84</v>
      </c>
      <c r="E147" t="s">
        <v>38</v>
      </c>
      <c r="F147">
        <v>100882457</v>
      </c>
      <c r="G147">
        <v>100883090</v>
      </c>
      <c r="H147">
        <v>100882052</v>
      </c>
      <c r="I147">
        <v>100882241</v>
      </c>
      <c r="J147">
        <v>100884069</v>
      </c>
      <c r="K147">
        <v>100884239</v>
      </c>
      <c r="L147">
        <v>47247</v>
      </c>
      <c r="M147" t="s">
        <v>2098</v>
      </c>
      <c r="N147" t="s">
        <v>2626</v>
      </c>
      <c r="O147" t="s">
        <v>2754</v>
      </c>
      <c r="P147" t="s">
        <v>2755</v>
      </c>
      <c r="Q147">
        <v>782</v>
      </c>
      <c r="R147">
        <v>149</v>
      </c>
      <c r="S147" s="1" t="s">
        <v>2756</v>
      </c>
      <c r="T147">
        <v>4.6134235859925602E-3</v>
      </c>
      <c r="U147" t="s">
        <v>2757</v>
      </c>
      <c r="V147" t="s">
        <v>2758</v>
      </c>
      <c r="W147">
        <v>0.26500000000000001</v>
      </c>
      <c r="X147">
        <v>48.625</v>
      </c>
      <c r="Y147" t="s">
        <v>1734</v>
      </c>
    </row>
    <row r="148" spans="1:25" x14ac:dyDescent="0.25">
      <c r="A148">
        <v>47248</v>
      </c>
      <c r="B148" t="s">
        <v>2752</v>
      </c>
      <c r="C148" s="4" t="s">
        <v>2753</v>
      </c>
      <c r="D148" t="s">
        <v>84</v>
      </c>
      <c r="E148" t="s">
        <v>38</v>
      </c>
      <c r="F148">
        <v>100882764</v>
      </c>
      <c r="G148">
        <v>100883090</v>
      </c>
      <c r="H148">
        <v>100882052</v>
      </c>
      <c r="I148">
        <v>100882241</v>
      </c>
      <c r="J148">
        <v>100884069</v>
      </c>
      <c r="K148">
        <v>100884239</v>
      </c>
      <c r="L148">
        <v>47248</v>
      </c>
      <c r="M148" t="s">
        <v>2198</v>
      </c>
      <c r="N148" t="s">
        <v>2626</v>
      </c>
      <c r="O148" t="s">
        <v>2759</v>
      </c>
      <c r="P148" t="s">
        <v>2755</v>
      </c>
      <c r="Q148">
        <v>475</v>
      </c>
      <c r="R148">
        <v>149</v>
      </c>
      <c r="S148">
        <v>5.1504272188999999E-4</v>
      </c>
      <c r="T148" s="1" t="s">
        <v>2760</v>
      </c>
      <c r="U148" t="s">
        <v>2761</v>
      </c>
      <c r="V148" t="s">
        <v>2762</v>
      </c>
      <c r="W148">
        <v>0.218</v>
      </c>
      <c r="X148">
        <v>26.5</v>
      </c>
      <c r="Y148" t="s">
        <v>1734</v>
      </c>
    </row>
    <row r="149" spans="1:25" x14ac:dyDescent="0.25">
      <c r="A149">
        <v>47276</v>
      </c>
      <c r="B149" t="s">
        <v>2763</v>
      </c>
      <c r="C149" s="4" t="s">
        <v>2764</v>
      </c>
      <c r="D149" t="s">
        <v>181</v>
      </c>
      <c r="E149" t="s">
        <v>26</v>
      </c>
      <c r="F149">
        <v>156414055</v>
      </c>
      <c r="G149">
        <v>156414298</v>
      </c>
      <c r="H149">
        <v>156407351</v>
      </c>
      <c r="I149">
        <v>156407975</v>
      </c>
      <c r="J149">
        <v>156414653</v>
      </c>
      <c r="K149">
        <v>156414753</v>
      </c>
      <c r="L149">
        <v>47276</v>
      </c>
      <c r="M149" t="s">
        <v>2765</v>
      </c>
      <c r="N149" t="s">
        <v>1880</v>
      </c>
      <c r="O149" t="s">
        <v>2766</v>
      </c>
      <c r="P149" t="s">
        <v>1937</v>
      </c>
      <c r="Q149">
        <v>392</v>
      </c>
      <c r="R149">
        <v>149</v>
      </c>
      <c r="S149">
        <v>1.3838114812999999E-4</v>
      </c>
      <c r="T149" s="1" t="s">
        <v>2767</v>
      </c>
      <c r="U149" t="s">
        <v>1883</v>
      </c>
      <c r="V149" t="s">
        <v>2768</v>
      </c>
      <c r="W149">
        <v>0.29599999999999999</v>
      </c>
      <c r="X149">
        <v>7.125</v>
      </c>
      <c r="Y149" t="s">
        <v>1734</v>
      </c>
    </row>
    <row r="150" spans="1:25" x14ac:dyDescent="0.25">
      <c r="A150">
        <v>47280</v>
      </c>
      <c r="B150" t="s">
        <v>2763</v>
      </c>
      <c r="C150" s="4" t="s">
        <v>2764</v>
      </c>
      <c r="D150" t="s">
        <v>181</v>
      </c>
      <c r="E150" t="s">
        <v>26</v>
      </c>
      <c r="F150">
        <v>156414083</v>
      </c>
      <c r="G150">
        <v>156414298</v>
      </c>
      <c r="H150">
        <v>156407349</v>
      </c>
      <c r="I150">
        <v>156407975</v>
      </c>
      <c r="J150">
        <v>156414653</v>
      </c>
      <c r="K150">
        <v>156414753</v>
      </c>
      <c r="L150">
        <v>47280</v>
      </c>
      <c r="M150" t="s">
        <v>2769</v>
      </c>
      <c r="N150" t="s">
        <v>1880</v>
      </c>
      <c r="O150" t="s">
        <v>2770</v>
      </c>
      <c r="P150" t="s">
        <v>1937</v>
      </c>
      <c r="Q150">
        <v>364</v>
      </c>
      <c r="R150">
        <v>149</v>
      </c>
      <c r="S150" s="1" t="s">
        <v>2771</v>
      </c>
      <c r="T150" s="1" t="s">
        <v>2772</v>
      </c>
      <c r="U150" t="s">
        <v>1883</v>
      </c>
      <c r="V150" t="s">
        <v>2773</v>
      </c>
      <c r="W150">
        <v>0.32100000000000001</v>
      </c>
      <c r="X150">
        <v>5.875</v>
      </c>
      <c r="Y150" t="s">
        <v>1734</v>
      </c>
    </row>
    <row r="151" spans="1:25" x14ac:dyDescent="0.25">
      <c r="A151">
        <v>47732</v>
      </c>
      <c r="B151" t="s">
        <v>2774</v>
      </c>
      <c r="C151" s="4" t="s">
        <v>2775</v>
      </c>
      <c r="D151" t="s">
        <v>107</v>
      </c>
      <c r="E151" t="s">
        <v>26</v>
      </c>
      <c r="F151">
        <v>63365961</v>
      </c>
      <c r="G151">
        <v>63366308</v>
      </c>
      <c r="H151">
        <v>63362842</v>
      </c>
      <c r="I151">
        <v>63362868</v>
      </c>
      <c r="J151">
        <v>63367010</v>
      </c>
      <c r="K151">
        <v>63367206</v>
      </c>
      <c r="L151">
        <v>47732</v>
      </c>
      <c r="M151" t="s">
        <v>1967</v>
      </c>
      <c r="N151" t="s">
        <v>2776</v>
      </c>
      <c r="O151" t="s">
        <v>1889</v>
      </c>
      <c r="P151" t="s">
        <v>2777</v>
      </c>
      <c r="Q151">
        <v>496</v>
      </c>
      <c r="R151">
        <v>149</v>
      </c>
      <c r="S151">
        <v>1.8834872974099999E-4</v>
      </c>
      <c r="T151" s="1" t="s">
        <v>2778</v>
      </c>
      <c r="U151" t="s">
        <v>2779</v>
      </c>
      <c r="V151" t="s">
        <v>2780</v>
      </c>
      <c r="W151">
        <v>5.0999999999999997E-2</v>
      </c>
      <c r="X151">
        <v>24.5</v>
      </c>
      <c r="Y151" t="s">
        <v>1734</v>
      </c>
    </row>
    <row r="152" spans="1:25" x14ac:dyDescent="0.25">
      <c r="A152">
        <v>49351</v>
      </c>
      <c r="B152" t="s">
        <v>2781</v>
      </c>
      <c r="C152" s="4" t="s">
        <v>2782</v>
      </c>
      <c r="D152" t="s">
        <v>196</v>
      </c>
      <c r="E152" t="s">
        <v>26</v>
      </c>
      <c r="F152">
        <v>49895960</v>
      </c>
      <c r="G152">
        <v>49896107</v>
      </c>
      <c r="H152">
        <v>49895714</v>
      </c>
      <c r="I152">
        <v>49895880</v>
      </c>
      <c r="J152">
        <v>49896194</v>
      </c>
      <c r="K152">
        <v>49896404</v>
      </c>
      <c r="L152">
        <v>49351</v>
      </c>
      <c r="M152" t="s">
        <v>2783</v>
      </c>
      <c r="N152" t="s">
        <v>1880</v>
      </c>
      <c r="O152" t="s">
        <v>1890</v>
      </c>
      <c r="P152" t="s">
        <v>2605</v>
      </c>
      <c r="Q152">
        <v>296</v>
      </c>
      <c r="R152">
        <v>149</v>
      </c>
      <c r="S152">
        <v>1.8175564210200001E-4</v>
      </c>
      <c r="T152">
        <v>2.52235968142396E-2</v>
      </c>
      <c r="U152" t="s">
        <v>1883</v>
      </c>
      <c r="V152" t="s">
        <v>2784</v>
      </c>
      <c r="W152">
        <v>0.20799999999999999</v>
      </c>
      <c r="X152">
        <v>11</v>
      </c>
      <c r="Y152" t="s">
        <v>1734</v>
      </c>
    </row>
    <row r="153" spans="1:25" x14ac:dyDescent="0.25">
      <c r="A153">
        <v>49558</v>
      </c>
      <c r="B153" t="s">
        <v>2785</v>
      </c>
      <c r="C153" s="4" t="s">
        <v>2786</v>
      </c>
      <c r="D153" t="s">
        <v>84</v>
      </c>
      <c r="E153" t="s">
        <v>26</v>
      </c>
      <c r="F153">
        <v>150793960</v>
      </c>
      <c r="G153">
        <v>150794071</v>
      </c>
      <c r="H153">
        <v>150793543</v>
      </c>
      <c r="I153">
        <v>150793600</v>
      </c>
      <c r="J153">
        <v>150796365</v>
      </c>
      <c r="K153">
        <v>150796574</v>
      </c>
      <c r="L153">
        <v>49558</v>
      </c>
      <c r="M153" s="2">
        <v>147162</v>
      </c>
      <c r="N153" t="s">
        <v>2787</v>
      </c>
      <c r="O153" s="2">
        <v>124148</v>
      </c>
      <c r="P153" t="s">
        <v>2788</v>
      </c>
      <c r="Q153">
        <v>260</v>
      </c>
      <c r="R153">
        <v>149</v>
      </c>
      <c r="S153">
        <v>3.9712014507100002E-4</v>
      </c>
      <c r="T153">
        <v>4.0469818410811202E-2</v>
      </c>
      <c r="U153" t="s">
        <v>2789</v>
      </c>
      <c r="V153" t="s">
        <v>2790</v>
      </c>
      <c r="W153">
        <v>7.1999999999999995E-2</v>
      </c>
      <c r="X153">
        <v>74.875</v>
      </c>
      <c r="Y153" t="s">
        <v>1734</v>
      </c>
    </row>
    <row r="154" spans="1:25" x14ac:dyDescent="0.25">
      <c r="A154">
        <v>49653</v>
      </c>
      <c r="B154" t="s">
        <v>2791</v>
      </c>
      <c r="C154" s="4" t="s">
        <v>2792</v>
      </c>
      <c r="D154" t="s">
        <v>130</v>
      </c>
      <c r="E154" t="s">
        <v>38</v>
      </c>
      <c r="F154">
        <v>78171509</v>
      </c>
      <c r="G154">
        <v>78171649</v>
      </c>
      <c r="H154">
        <v>78170816</v>
      </c>
      <c r="I154">
        <v>78171054</v>
      </c>
      <c r="J154">
        <v>78171738</v>
      </c>
      <c r="K154">
        <v>78171942</v>
      </c>
      <c r="L154">
        <v>49653</v>
      </c>
      <c r="M154" s="2">
        <v>293262</v>
      </c>
      <c r="N154" t="s">
        <v>1927</v>
      </c>
      <c r="O154" s="2">
        <v>286251</v>
      </c>
      <c r="P154" t="s">
        <v>2793</v>
      </c>
      <c r="Q154">
        <v>289</v>
      </c>
      <c r="R154">
        <v>149</v>
      </c>
      <c r="S154">
        <v>4.9872581885199998E-4</v>
      </c>
      <c r="T154">
        <v>4.6761858502423703E-2</v>
      </c>
      <c r="U154" t="s">
        <v>2794</v>
      </c>
      <c r="V154" t="s">
        <v>2795</v>
      </c>
      <c r="W154">
        <v>7.3999999999999996E-2</v>
      </c>
      <c r="X154">
        <v>142.75</v>
      </c>
      <c r="Y154" t="s">
        <v>1734</v>
      </c>
    </row>
    <row r="155" spans="1:25" x14ac:dyDescent="0.25">
      <c r="A155">
        <v>51282</v>
      </c>
      <c r="B155" t="s">
        <v>2796</v>
      </c>
      <c r="C155" s="4" t="s">
        <v>2797</v>
      </c>
      <c r="D155" t="s">
        <v>130</v>
      </c>
      <c r="E155" t="s">
        <v>38</v>
      </c>
      <c r="F155">
        <v>81647456</v>
      </c>
      <c r="G155">
        <v>81647724</v>
      </c>
      <c r="H155">
        <v>81644991</v>
      </c>
      <c r="I155">
        <v>81645629</v>
      </c>
      <c r="J155">
        <v>81647900</v>
      </c>
      <c r="K155">
        <v>81648749</v>
      </c>
      <c r="L155">
        <v>51282</v>
      </c>
      <c r="M155" s="2">
        <v>153160</v>
      </c>
      <c r="N155" s="2">
        <v>388243</v>
      </c>
      <c r="O155" s="2">
        <v>129125</v>
      </c>
      <c r="P155" s="2">
        <v>471451</v>
      </c>
      <c r="Q155">
        <v>417</v>
      </c>
      <c r="R155">
        <v>149</v>
      </c>
      <c r="S155" s="1" t="s">
        <v>2798</v>
      </c>
      <c r="T155">
        <v>5.4652079400473201E-3</v>
      </c>
      <c r="U155" t="s">
        <v>2799</v>
      </c>
      <c r="V155" t="s">
        <v>2800</v>
      </c>
      <c r="W155">
        <v>6.7000000000000004E-2</v>
      </c>
      <c r="X155">
        <v>265</v>
      </c>
      <c r="Y155" t="s">
        <v>1734</v>
      </c>
    </row>
    <row r="156" spans="1:25" x14ac:dyDescent="0.25">
      <c r="A156">
        <v>51707</v>
      </c>
      <c r="B156" t="s">
        <v>2801</v>
      </c>
      <c r="C156" s="4" t="s">
        <v>2802</v>
      </c>
      <c r="D156" t="s">
        <v>77</v>
      </c>
      <c r="E156" t="s">
        <v>38</v>
      </c>
      <c r="F156">
        <v>77841018</v>
      </c>
      <c r="G156">
        <v>77841060</v>
      </c>
      <c r="H156">
        <v>77821128</v>
      </c>
      <c r="I156">
        <v>77821241</v>
      </c>
      <c r="J156">
        <v>77842478</v>
      </c>
      <c r="K156">
        <v>77842628</v>
      </c>
      <c r="L156">
        <v>51707</v>
      </c>
      <c r="M156" t="s">
        <v>2803</v>
      </c>
      <c r="N156" t="s">
        <v>1969</v>
      </c>
      <c r="O156" t="s">
        <v>2478</v>
      </c>
      <c r="P156" t="s">
        <v>2804</v>
      </c>
      <c r="Q156">
        <v>191</v>
      </c>
      <c r="R156">
        <v>149</v>
      </c>
      <c r="S156" s="1" t="s">
        <v>2805</v>
      </c>
      <c r="T156">
        <v>8.7248819482125303E-4</v>
      </c>
      <c r="U156" t="s">
        <v>2806</v>
      </c>
      <c r="V156" t="s">
        <v>2807</v>
      </c>
      <c r="W156">
        <v>0.51600000000000001</v>
      </c>
      <c r="X156">
        <v>8.75</v>
      </c>
      <c r="Y156" t="s">
        <v>1734</v>
      </c>
    </row>
    <row r="157" spans="1:25" x14ac:dyDescent="0.25">
      <c r="A157">
        <v>52305</v>
      </c>
      <c r="B157" t="s">
        <v>2039</v>
      </c>
      <c r="C157" s="4" t="s">
        <v>2040</v>
      </c>
      <c r="D157" t="s">
        <v>84</v>
      </c>
      <c r="E157" t="s">
        <v>38</v>
      </c>
      <c r="F157">
        <v>107564587</v>
      </c>
      <c r="G157">
        <v>107564676</v>
      </c>
      <c r="H157">
        <v>107563970</v>
      </c>
      <c r="I157">
        <v>107564209</v>
      </c>
      <c r="J157">
        <v>107567049</v>
      </c>
      <c r="K157">
        <v>107567186</v>
      </c>
      <c r="L157">
        <v>52305</v>
      </c>
      <c r="M157" t="s">
        <v>2808</v>
      </c>
      <c r="N157" t="s">
        <v>1880</v>
      </c>
      <c r="O157" t="s">
        <v>2809</v>
      </c>
      <c r="P157" t="s">
        <v>2042</v>
      </c>
      <c r="Q157">
        <v>238</v>
      </c>
      <c r="R157">
        <v>149</v>
      </c>
      <c r="S157">
        <v>1.1129047502399999E-4</v>
      </c>
      <c r="T157">
        <v>1.8472971901882799E-2</v>
      </c>
      <c r="U157" t="s">
        <v>1883</v>
      </c>
      <c r="V157" t="s">
        <v>2810</v>
      </c>
      <c r="W157">
        <v>0.26400000000000001</v>
      </c>
      <c r="X157">
        <v>5.25</v>
      </c>
      <c r="Y157" t="s">
        <v>1734</v>
      </c>
    </row>
    <row r="158" spans="1:25" x14ac:dyDescent="0.25">
      <c r="A158">
        <v>53603</v>
      </c>
      <c r="B158" t="s">
        <v>2811</v>
      </c>
      <c r="C158" s="4" t="s">
        <v>2812</v>
      </c>
      <c r="D158" t="s">
        <v>239</v>
      </c>
      <c r="E158" t="s">
        <v>26</v>
      </c>
      <c r="F158">
        <v>144996506</v>
      </c>
      <c r="G158">
        <v>144996607</v>
      </c>
      <c r="H158">
        <v>144994478</v>
      </c>
      <c r="I158">
        <v>144994592</v>
      </c>
      <c r="J158">
        <v>144999602</v>
      </c>
      <c r="K158">
        <v>144999769</v>
      </c>
      <c r="L158">
        <v>53603</v>
      </c>
      <c r="M158" t="s">
        <v>2470</v>
      </c>
      <c r="N158" t="s">
        <v>1897</v>
      </c>
      <c r="O158" t="s">
        <v>2813</v>
      </c>
      <c r="P158" t="s">
        <v>1887</v>
      </c>
      <c r="Q158">
        <v>250</v>
      </c>
      <c r="R158">
        <v>149</v>
      </c>
      <c r="S158">
        <v>3.6777217383899999E-4</v>
      </c>
      <c r="T158" s="1" t="s">
        <v>2814</v>
      </c>
      <c r="U158" t="s">
        <v>2815</v>
      </c>
      <c r="V158" t="s">
        <v>2816</v>
      </c>
      <c r="W158">
        <v>0.28999999999999998</v>
      </c>
      <c r="X158">
        <v>6.875</v>
      </c>
      <c r="Y158" t="s">
        <v>1734</v>
      </c>
    </row>
    <row r="159" spans="1:25" x14ac:dyDescent="0.25">
      <c r="A159">
        <v>53737</v>
      </c>
      <c r="B159" t="s">
        <v>2817</v>
      </c>
      <c r="C159" s="4" t="s">
        <v>2818</v>
      </c>
      <c r="D159" t="s">
        <v>196</v>
      </c>
      <c r="E159" t="s">
        <v>38</v>
      </c>
      <c r="F159">
        <v>33132554</v>
      </c>
      <c r="G159">
        <v>33132700</v>
      </c>
      <c r="H159">
        <v>33124407</v>
      </c>
      <c r="I159">
        <v>33124579</v>
      </c>
      <c r="J159">
        <v>33142394</v>
      </c>
      <c r="K159">
        <v>33143158</v>
      </c>
      <c r="L159">
        <v>53737</v>
      </c>
      <c r="M159" t="s">
        <v>2819</v>
      </c>
      <c r="N159" t="s">
        <v>1880</v>
      </c>
      <c r="O159" t="s">
        <v>2820</v>
      </c>
      <c r="P159" t="s">
        <v>2337</v>
      </c>
      <c r="Q159">
        <v>295</v>
      </c>
      <c r="R159">
        <v>149</v>
      </c>
      <c r="S159" s="1" t="s">
        <v>2821</v>
      </c>
      <c r="T159" s="1" t="s">
        <v>2822</v>
      </c>
      <c r="U159" t="s">
        <v>1883</v>
      </c>
      <c r="V159" t="s">
        <v>2823</v>
      </c>
      <c r="W159">
        <v>0.26200000000000001</v>
      </c>
      <c r="X159">
        <v>11.5</v>
      </c>
      <c r="Y159" t="s">
        <v>1734</v>
      </c>
    </row>
    <row r="160" spans="1:25" x14ac:dyDescent="0.25">
      <c r="A160">
        <v>56074</v>
      </c>
      <c r="B160" t="s">
        <v>2117</v>
      </c>
      <c r="C160" s="4" t="s">
        <v>2118</v>
      </c>
      <c r="D160" t="s">
        <v>66</v>
      </c>
      <c r="E160" t="s">
        <v>26</v>
      </c>
      <c r="F160">
        <v>79202055</v>
      </c>
      <c r="G160">
        <v>79202155</v>
      </c>
      <c r="H160">
        <v>79201244</v>
      </c>
      <c r="I160">
        <v>79201726</v>
      </c>
      <c r="J160">
        <v>79202275</v>
      </c>
      <c r="K160">
        <v>79202389</v>
      </c>
      <c r="L160">
        <v>56074</v>
      </c>
      <c r="M160" t="s">
        <v>2824</v>
      </c>
      <c r="N160" t="s">
        <v>2120</v>
      </c>
      <c r="O160" t="s">
        <v>2004</v>
      </c>
      <c r="P160" t="s">
        <v>2122</v>
      </c>
      <c r="Q160">
        <v>249</v>
      </c>
      <c r="R160">
        <v>149</v>
      </c>
      <c r="S160" s="1" t="s">
        <v>2825</v>
      </c>
      <c r="T160">
        <v>4.2497920871207499E-4</v>
      </c>
      <c r="U160" t="s">
        <v>2826</v>
      </c>
      <c r="V160" t="s">
        <v>2827</v>
      </c>
      <c r="W160">
        <v>0.29599999999999999</v>
      </c>
      <c r="X160">
        <v>12.75</v>
      </c>
      <c r="Y160" t="s">
        <v>1734</v>
      </c>
    </row>
    <row r="161" spans="1:25" x14ac:dyDescent="0.25">
      <c r="A161">
        <v>56075</v>
      </c>
      <c r="B161" t="s">
        <v>2117</v>
      </c>
      <c r="C161" s="4" t="s">
        <v>2118</v>
      </c>
      <c r="D161" t="s">
        <v>66</v>
      </c>
      <c r="E161" t="s">
        <v>26</v>
      </c>
      <c r="F161">
        <v>79202062</v>
      </c>
      <c r="G161">
        <v>79202155</v>
      </c>
      <c r="H161">
        <v>79201244</v>
      </c>
      <c r="I161">
        <v>79201726</v>
      </c>
      <c r="J161">
        <v>79202275</v>
      </c>
      <c r="K161">
        <v>79202389</v>
      </c>
      <c r="L161">
        <v>56075</v>
      </c>
      <c r="M161" t="s">
        <v>1957</v>
      </c>
      <c r="N161" t="s">
        <v>2120</v>
      </c>
      <c r="O161" t="s">
        <v>2331</v>
      </c>
      <c r="P161" t="s">
        <v>2122</v>
      </c>
      <c r="Q161">
        <v>242</v>
      </c>
      <c r="R161">
        <v>149</v>
      </c>
      <c r="S161" s="1" t="s">
        <v>2828</v>
      </c>
      <c r="T161">
        <v>1.65380461113607E-3</v>
      </c>
      <c r="U161" t="s">
        <v>2829</v>
      </c>
      <c r="V161" t="s">
        <v>2830</v>
      </c>
      <c r="W161">
        <v>0.26100000000000001</v>
      </c>
      <c r="X161">
        <v>12.125</v>
      </c>
      <c r="Y161" t="s">
        <v>1734</v>
      </c>
    </row>
    <row r="162" spans="1:25" x14ac:dyDescent="0.25">
      <c r="A162">
        <v>56076</v>
      </c>
      <c r="B162" t="s">
        <v>2117</v>
      </c>
      <c r="C162" s="4" t="s">
        <v>2118</v>
      </c>
      <c r="D162" t="s">
        <v>66</v>
      </c>
      <c r="E162" t="s">
        <v>26</v>
      </c>
      <c r="F162">
        <v>79202068</v>
      </c>
      <c r="G162">
        <v>79202155</v>
      </c>
      <c r="H162">
        <v>79201244</v>
      </c>
      <c r="I162">
        <v>79201726</v>
      </c>
      <c r="J162">
        <v>79202275</v>
      </c>
      <c r="K162">
        <v>79202389</v>
      </c>
      <c r="L162">
        <v>56076</v>
      </c>
      <c r="M162" t="s">
        <v>2099</v>
      </c>
      <c r="N162" t="s">
        <v>2120</v>
      </c>
      <c r="O162" t="s">
        <v>2331</v>
      </c>
      <c r="P162" t="s">
        <v>2122</v>
      </c>
      <c r="Q162">
        <v>236</v>
      </c>
      <c r="R162">
        <v>149</v>
      </c>
      <c r="S162" s="1" t="s">
        <v>2831</v>
      </c>
      <c r="T162">
        <v>3.9952426695656499E-3</v>
      </c>
      <c r="U162" t="s">
        <v>2832</v>
      </c>
      <c r="V162" t="s">
        <v>2833</v>
      </c>
      <c r="W162">
        <v>0.249</v>
      </c>
      <c r="X162">
        <v>12</v>
      </c>
      <c r="Y162" t="s">
        <v>1734</v>
      </c>
    </row>
    <row r="163" spans="1:25" x14ac:dyDescent="0.25">
      <c r="A163">
        <v>56333</v>
      </c>
      <c r="B163" t="s">
        <v>2834</v>
      </c>
      <c r="C163" s="4" t="s">
        <v>2835</v>
      </c>
      <c r="D163" t="s">
        <v>84</v>
      </c>
      <c r="E163" t="s">
        <v>26</v>
      </c>
      <c r="F163">
        <v>30437572</v>
      </c>
      <c r="G163">
        <v>30437656</v>
      </c>
      <c r="H163">
        <v>30435997</v>
      </c>
      <c r="I163">
        <v>30436081</v>
      </c>
      <c r="J163">
        <v>30446140</v>
      </c>
      <c r="K163">
        <v>30446224</v>
      </c>
      <c r="L163">
        <v>56333</v>
      </c>
      <c r="M163" t="s">
        <v>2478</v>
      </c>
      <c r="N163" t="s">
        <v>1880</v>
      </c>
      <c r="O163" t="s">
        <v>2836</v>
      </c>
      <c r="P163" t="s">
        <v>2042</v>
      </c>
      <c r="Q163">
        <v>233</v>
      </c>
      <c r="R163">
        <v>149</v>
      </c>
      <c r="S163">
        <v>1.28094849011E-4</v>
      </c>
      <c r="T163" s="1" t="s">
        <v>2837</v>
      </c>
      <c r="U163" t="s">
        <v>1883</v>
      </c>
      <c r="V163" t="s">
        <v>2838</v>
      </c>
      <c r="W163">
        <v>0.222</v>
      </c>
      <c r="X163">
        <v>6.625</v>
      </c>
      <c r="Y163" t="s">
        <v>1734</v>
      </c>
    </row>
    <row r="164" spans="1:25" x14ac:dyDescent="0.25">
      <c r="A164">
        <v>56987</v>
      </c>
      <c r="B164" t="s">
        <v>2839</v>
      </c>
      <c r="C164" s="4" t="s">
        <v>2840</v>
      </c>
      <c r="D164" t="s">
        <v>84</v>
      </c>
      <c r="E164" t="s">
        <v>26</v>
      </c>
      <c r="F164">
        <v>144835559</v>
      </c>
      <c r="G164">
        <v>144835618</v>
      </c>
      <c r="H164">
        <v>144765879</v>
      </c>
      <c r="I164">
        <v>144765951</v>
      </c>
      <c r="J164">
        <v>144835966</v>
      </c>
      <c r="K164">
        <v>144836053</v>
      </c>
      <c r="L164">
        <v>56987</v>
      </c>
      <c r="M164" t="s">
        <v>2735</v>
      </c>
      <c r="N164" t="s">
        <v>1880</v>
      </c>
      <c r="O164" t="s">
        <v>2667</v>
      </c>
      <c r="P164" t="s">
        <v>2841</v>
      </c>
      <c r="Q164">
        <v>208</v>
      </c>
      <c r="R164">
        <v>149</v>
      </c>
      <c r="S164">
        <v>1.19940114601E-4</v>
      </c>
      <c r="T164" s="1" t="s">
        <v>2842</v>
      </c>
      <c r="U164" t="s">
        <v>1883</v>
      </c>
      <c r="V164" t="s">
        <v>2843</v>
      </c>
      <c r="W164">
        <v>0.28599999999999998</v>
      </c>
      <c r="X164">
        <v>6.375</v>
      </c>
      <c r="Y164" t="s">
        <v>1734</v>
      </c>
    </row>
    <row r="165" spans="1:25" x14ac:dyDescent="0.25">
      <c r="A165">
        <v>58115</v>
      </c>
      <c r="B165" t="s">
        <v>2844</v>
      </c>
      <c r="C165" s="4" t="s">
        <v>2845</v>
      </c>
      <c r="D165" t="s">
        <v>84</v>
      </c>
      <c r="E165" t="s">
        <v>26</v>
      </c>
      <c r="F165">
        <v>36336153</v>
      </c>
      <c r="G165">
        <v>36336297</v>
      </c>
      <c r="H165">
        <v>36335045</v>
      </c>
      <c r="I165">
        <v>36335178</v>
      </c>
      <c r="J165">
        <v>36356901</v>
      </c>
      <c r="K165">
        <v>36357590</v>
      </c>
      <c r="L165">
        <v>58115</v>
      </c>
      <c r="M165" t="s">
        <v>2846</v>
      </c>
      <c r="N165" t="s">
        <v>1880</v>
      </c>
      <c r="O165" t="s">
        <v>2847</v>
      </c>
      <c r="P165" t="s">
        <v>2289</v>
      </c>
      <c r="Q165">
        <v>293</v>
      </c>
      <c r="R165">
        <v>149</v>
      </c>
      <c r="S165" s="1" t="s">
        <v>2848</v>
      </c>
      <c r="T165">
        <v>4.3513604617627004E-3</v>
      </c>
      <c r="U165" t="s">
        <v>1883</v>
      </c>
      <c r="V165" t="s">
        <v>2849</v>
      </c>
      <c r="W165">
        <v>0.27800000000000002</v>
      </c>
      <c r="X165">
        <v>11.25</v>
      </c>
      <c r="Y165" t="s">
        <v>1734</v>
      </c>
    </row>
    <row r="166" spans="1:25" x14ac:dyDescent="0.25">
      <c r="A166">
        <v>58376</v>
      </c>
      <c r="B166" t="s">
        <v>2850</v>
      </c>
      <c r="C166" s="4" t="s">
        <v>2851</v>
      </c>
      <c r="D166" t="s">
        <v>257</v>
      </c>
      <c r="E166" t="s">
        <v>26</v>
      </c>
      <c r="F166">
        <v>123227462</v>
      </c>
      <c r="G166">
        <v>123227572</v>
      </c>
      <c r="H166">
        <v>123223037</v>
      </c>
      <c r="I166">
        <v>123223127</v>
      </c>
      <c r="J166">
        <v>123230260</v>
      </c>
      <c r="K166">
        <v>123230522</v>
      </c>
      <c r="L166">
        <v>58376</v>
      </c>
      <c r="M166" t="s">
        <v>2852</v>
      </c>
      <c r="N166" t="s">
        <v>1889</v>
      </c>
      <c r="O166" t="s">
        <v>2230</v>
      </c>
      <c r="P166" t="s">
        <v>2105</v>
      </c>
      <c r="Q166">
        <v>259</v>
      </c>
      <c r="R166">
        <v>149</v>
      </c>
      <c r="S166">
        <v>3.6058382405799999E-4</v>
      </c>
      <c r="T166">
        <v>3.8292968182847602E-2</v>
      </c>
      <c r="U166" t="s">
        <v>2542</v>
      </c>
      <c r="V166" t="s">
        <v>2853</v>
      </c>
      <c r="W166">
        <v>0.24399999999999999</v>
      </c>
      <c r="X166">
        <v>9.75</v>
      </c>
      <c r="Y166" t="s">
        <v>1734</v>
      </c>
    </row>
    <row r="167" spans="1:25" x14ac:dyDescent="0.25">
      <c r="A167">
        <v>58377</v>
      </c>
      <c r="B167" t="s">
        <v>2850</v>
      </c>
      <c r="C167" s="4" t="s">
        <v>2851</v>
      </c>
      <c r="D167" t="s">
        <v>257</v>
      </c>
      <c r="E167" t="s">
        <v>26</v>
      </c>
      <c r="F167">
        <v>123227462</v>
      </c>
      <c r="G167">
        <v>123227616</v>
      </c>
      <c r="H167">
        <v>123223037</v>
      </c>
      <c r="I167">
        <v>123223127</v>
      </c>
      <c r="J167">
        <v>123230260</v>
      </c>
      <c r="K167">
        <v>123230446</v>
      </c>
      <c r="L167">
        <v>58377</v>
      </c>
      <c r="M167" t="s">
        <v>2854</v>
      </c>
      <c r="N167" t="s">
        <v>1889</v>
      </c>
      <c r="O167" t="s">
        <v>2855</v>
      </c>
      <c r="P167" t="s">
        <v>2105</v>
      </c>
      <c r="Q167">
        <v>303</v>
      </c>
      <c r="R167">
        <v>149</v>
      </c>
      <c r="S167">
        <v>5.0499252639499997E-4</v>
      </c>
      <c r="T167">
        <v>4.6904149105195699E-2</v>
      </c>
      <c r="U167" t="s">
        <v>2856</v>
      </c>
      <c r="V167" t="s">
        <v>2857</v>
      </c>
      <c r="W167">
        <v>0.215</v>
      </c>
      <c r="X167">
        <v>12</v>
      </c>
      <c r="Y167" t="s">
        <v>1734</v>
      </c>
    </row>
    <row r="168" spans="1:25" x14ac:dyDescent="0.25">
      <c r="A168">
        <v>61533</v>
      </c>
      <c r="B168" t="s">
        <v>2858</v>
      </c>
      <c r="C168" s="4" t="s">
        <v>2859</v>
      </c>
      <c r="D168" t="s">
        <v>48</v>
      </c>
      <c r="E168" t="s">
        <v>38</v>
      </c>
      <c r="F168">
        <v>127989720</v>
      </c>
      <c r="G168">
        <v>127989821</v>
      </c>
      <c r="H168">
        <v>127984338</v>
      </c>
      <c r="I168">
        <v>127984423</v>
      </c>
      <c r="J168">
        <v>128008919</v>
      </c>
      <c r="K168">
        <v>128008957</v>
      </c>
      <c r="L168">
        <v>61533</v>
      </c>
      <c r="M168" t="s">
        <v>2860</v>
      </c>
      <c r="N168" t="s">
        <v>1880</v>
      </c>
      <c r="O168" t="s">
        <v>2431</v>
      </c>
      <c r="P168" t="s">
        <v>2513</v>
      </c>
      <c r="Q168">
        <v>250</v>
      </c>
      <c r="R168">
        <v>149</v>
      </c>
      <c r="S168">
        <v>2.7192607348299998E-4</v>
      </c>
      <c r="T168" s="1" t="s">
        <v>2861</v>
      </c>
      <c r="U168" t="s">
        <v>1883</v>
      </c>
      <c r="V168" t="s">
        <v>2862</v>
      </c>
      <c r="W168">
        <v>0.16300000000000001</v>
      </c>
      <c r="X168">
        <v>17.75</v>
      </c>
      <c r="Y168" t="s">
        <v>1734</v>
      </c>
    </row>
    <row r="169" spans="1:25" x14ac:dyDescent="0.25">
      <c r="A169">
        <v>62530</v>
      </c>
      <c r="B169" t="s">
        <v>2863</v>
      </c>
      <c r="C169" s="4" t="s">
        <v>2864</v>
      </c>
      <c r="D169" t="s">
        <v>436</v>
      </c>
      <c r="E169" t="s">
        <v>38</v>
      </c>
      <c r="F169">
        <v>9653544</v>
      </c>
      <c r="G169">
        <v>9653689</v>
      </c>
      <c r="H169">
        <v>9640272</v>
      </c>
      <c r="I169">
        <v>9640360</v>
      </c>
      <c r="J169">
        <v>9654214</v>
      </c>
      <c r="K169">
        <v>9654322</v>
      </c>
      <c r="L169">
        <v>62530</v>
      </c>
      <c r="M169" t="s">
        <v>2865</v>
      </c>
      <c r="N169" t="s">
        <v>1895</v>
      </c>
      <c r="O169" s="2">
        <v>115117</v>
      </c>
      <c r="P169" t="s">
        <v>2866</v>
      </c>
      <c r="Q169">
        <v>294</v>
      </c>
      <c r="R169">
        <v>149</v>
      </c>
      <c r="S169" s="1" t="s">
        <v>2867</v>
      </c>
      <c r="T169">
        <v>6.0201718807568602E-3</v>
      </c>
      <c r="U169" t="s">
        <v>2868</v>
      </c>
      <c r="V169" t="s">
        <v>2869</v>
      </c>
      <c r="W169">
        <v>0.185</v>
      </c>
      <c r="X169">
        <v>64</v>
      </c>
      <c r="Y169" t="s">
        <v>1734</v>
      </c>
    </row>
    <row r="170" spans="1:25" x14ac:dyDescent="0.25">
      <c r="A170">
        <v>63199</v>
      </c>
      <c r="B170" t="s">
        <v>2870</v>
      </c>
      <c r="C170" s="4" t="s">
        <v>2871</v>
      </c>
      <c r="D170" t="s">
        <v>239</v>
      </c>
      <c r="E170" t="s">
        <v>26</v>
      </c>
      <c r="F170">
        <v>96231378</v>
      </c>
      <c r="G170">
        <v>96231515</v>
      </c>
      <c r="H170">
        <v>96230941</v>
      </c>
      <c r="I170">
        <v>96231132</v>
      </c>
      <c r="J170">
        <v>96231773</v>
      </c>
      <c r="K170">
        <v>96231940</v>
      </c>
      <c r="L170">
        <v>63199</v>
      </c>
      <c r="M170" t="s">
        <v>2872</v>
      </c>
      <c r="N170" s="2">
        <v>234201</v>
      </c>
      <c r="O170" t="s">
        <v>2873</v>
      </c>
      <c r="P170" s="2">
        <v>184234</v>
      </c>
      <c r="Q170">
        <v>286</v>
      </c>
      <c r="R170">
        <v>149</v>
      </c>
      <c r="S170">
        <v>1.62539837293E-4</v>
      </c>
      <c r="T170" s="1" t="s">
        <v>2874</v>
      </c>
      <c r="U170" t="s">
        <v>2875</v>
      </c>
      <c r="V170" t="s">
        <v>2876</v>
      </c>
      <c r="W170">
        <v>5.1999999999999998E-2</v>
      </c>
      <c r="X170">
        <v>122.625</v>
      </c>
      <c r="Y170" t="s">
        <v>1734</v>
      </c>
    </row>
    <row r="171" spans="1:25" x14ac:dyDescent="0.25">
      <c r="A171">
        <v>63855</v>
      </c>
      <c r="B171" t="s">
        <v>2877</v>
      </c>
      <c r="C171" s="4" t="s">
        <v>2878</v>
      </c>
      <c r="D171" t="s">
        <v>257</v>
      </c>
      <c r="E171" t="s">
        <v>26</v>
      </c>
      <c r="F171">
        <v>57064070</v>
      </c>
      <c r="G171">
        <v>57064185</v>
      </c>
      <c r="H171">
        <v>57063118</v>
      </c>
      <c r="I171">
        <v>57063344</v>
      </c>
      <c r="J171">
        <v>57064645</v>
      </c>
      <c r="K171">
        <v>57064739</v>
      </c>
      <c r="L171">
        <v>63855</v>
      </c>
      <c r="M171" t="s">
        <v>2879</v>
      </c>
      <c r="N171" t="s">
        <v>1880</v>
      </c>
      <c r="O171" t="s">
        <v>2880</v>
      </c>
      <c r="P171" t="s">
        <v>2036</v>
      </c>
      <c r="Q171">
        <v>264</v>
      </c>
      <c r="R171">
        <v>149</v>
      </c>
      <c r="S171">
        <v>3.43313351208E-4</v>
      </c>
      <c r="T171" s="1" t="s">
        <v>2881</v>
      </c>
      <c r="U171" t="s">
        <v>1883</v>
      </c>
      <c r="V171" t="s">
        <v>2882</v>
      </c>
      <c r="W171">
        <v>0.28399999999999997</v>
      </c>
      <c r="X171">
        <v>7.125</v>
      </c>
      <c r="Y171" t="s">
        <v>1734</v>
      </c>
    </row>
    <row r="172" spans="1:25" x14ac:dyDescent="0.25">
      <c r="A172">
        <v>64264</v>
      </c>
      <c r="B172" t="s">
        <v>2883</v>
      </c>
      <c r="C172" s="4" t="s">
        <v>349</v>
      </c>
      <c r="D172" t="s">
        <v>99</v>
      </c>
      <c r="E172" t="s">
        <v>38</v>
      </c>
      <c r="F172">
        <v>93496233</v>
      </c>
      <c r="G172">
        <v>93496331</v>
      </c>
      <c r="H172">
        <v>93373509</v>
      </c>
      <c r="I172">
        <v>93373585</v>
      </c>
      <c r="J172">
        <v>93498520</v>
      </c>
      <c r="K172">
        <v>93498757</v>
      </c>
      <c r="L172">
        <v>64264</v>
      </c>
      <c r="M172" t="s">
        <v>2884</v>
      </c>
      <c r="N172" t="s">
        <v>1880</v>
      </c>
      <c r="O172" t="s">
        <v>2885</v>
      </c>
      <c r="P172" t="s">
        <v>2022</v>
      </c>
      <c r="Q172">
        <v>247</v>
      </c>
      <c r="R172">
        <v>149</v>
      </c>
      <c r="S172">
        <v>1.5041390757200001E-4</v>
      </c>
      <c r="T172" s="1" t="s">
        <v>2388</v>
      </c>
      <c r="U172" t="s">
        <v>1883</v>
      </c>
      <c r="V172" t="s">
        <v>2886</v>
      </c>
      <c r="W172">
        <v>0.255</v>
      </c>
      <c r="X172">
        <v>6.375</v>
      </c>
      <c r="Y172" t="s">
        <v>1734</v>
      </c>
    </row>
    <row r="173" spans="1:25" x14ac:dyDescent="0.25">
      <c r="A173">
        <v>64657</v>
      </c>
      <c r="B173" t="s">
        <v>2887</v>
      </c>
      <c r="C173" s="4" t="s">
        <v>2888</v>
      </c>
      <c r="D173" t="s">
        <v>239</v>
      </c>
      <c r="E173" t="s">
        <v>26</v>
      </c>
      <c r="F173">
        <v>54065747</v>
      </c>
      <c r="G173">
        <v>54065813</v>
      </c>
      <c r="H173">
        <v>54063327</v>
      </c>
      <c r="I173">
        <v>54063375</v>
      </c>
      <c r="J173">
        <v>54100907</v>
      </c>
      <c r="K173">
        <v>54100939</v>
      </c>
      <c r="L173">
        <v>64657</v>
      </c>
      <c r="M173" t="s">
        <v>2889</v>
      </c>
      <c r="N173" t="s">
        <v>1880</v>
      </c>
      <c r="O173" t="s">
        <v>2890</v>
      </c>
      <c r="P173" t="s">
        <v>2891</v>
      </c>
      <c r="Q173">
        <v>215</v>
      </c>
      <c r="R173">
        <v>149</v>
      </c>
      <c r="S173">
        <v>1.36897227923E-4</v>
      </c>
      <c r="T173" s="1" t="s">
        <v>2892</v>
      </c>
      <c r="U173" t="s">
        <v>1883</v>
      </c>
      <c r="V173" t="s">
        <v>2893</v>
      </c>
      <c r="W173">
        <v>0.11600000000000001</v>
      </c>
      <c r="X173">
        <v>24</v>
      </c>
      <c r="Y173" t="s">
        <v>1734</v>
      </c>
    </row>
    <row r="174" spans="1:25" x14ac:dyDescent="0.25">
      <c r="A174">
        <v>64827</v>
      </c>
      <c r="B174" t="s">
        <v>2894</v>
      </c>
      <c r="C174" s="4" t="s">
        <v>2895</v>
      </c>
      <c r="D174" t="s">
        <v>514</v>
      </c>
      <c r="E174" t="s">
        <v>38</v>
      </c>
      <c r="F174">
        <v>148427212</v>
      </c>
      <c r="G174">
        <v>148427722</v>
      </c>
      <c r="H174">
        <v>148425521</v>
      </c>
      <c r="I174">
        <v>148425701</v>
      </c>
      <c r="J174">
        <v>148433423</v>
      </c>
      <c r="K174">
        <v>148433524</v>
      </c>
      <c r="L174">
        <v>64827</v>
      </c>
      <c r="M174" t="s">
        <v>2896</v>
      </c>
      <c r="N174" t="s">
        <v>1880</v>
      </c>
      <c r="O174" t="s">
        <v>2897</v>
      </c>
      <c r="P174" t="s">
        <v>2898</v>
      </c>
      <c r="Q174">
        <v>659</v>
      </c>
      <c r="R174">
        <v>149</v>
      </c>
      <c r="S174">
        <v>2.1483691880199999E-4</v>
      </c>
      <c r="T174">
        <v>2.8290680298597499E-2</v>
      </c>
      <c r="U174" t="s">
        <v>1883</v>
      </c>
      <c r="V174" t="s">
        <v>2899</v>
      </c>
      <c r="W174">
        <v>0.153</v>
      </c>
      <c r="X174">
        <v>41</v>
      </c>
      <c r="Y174" t="s">
        <v>1734</v>
      </c>
    </row>
    <row r="175" spans="1:25" x14ac:dyDescent="0.25">
      <c r="A175">
        <v>64828</v>
      </c>
      <c r="B175" t="s">
        <v>2894</v>
      </c>
      <c r="C175" s="4" t="s">
        <v>2895</v>
      </c>
      <c r="D175" t="s">
        <v>514</v>
      </c>
      <c r="E175" t="s">
        <v>38</v>
      </c>
      <c r="F175">
        <v>148427212</v>
      </c>
      <c r="G175">
        <v>148427947</v>
      </c>
      <c r="H175">
        <v>148425521</v>
      </c>
      <c r="I175">
        <v>148425701</v>
      </c>
      <c r="J175">
        <v>148433423</v>
      </c>
      <c r="K175">
        <v>148433524</v>
      </c>
      <c r="L175">
        <v>64828</v>
      </c>
      <c r="M175" s="2">
        <v>112113</v>
      </c>
      <c r="N175" t="s">
        <v>1880</v>
      </c>
      <c r="O175" s="2">
        <v>146139</v>
      </c>
      <c r="P175" t="s">
        <v>2898</v>
      </c>
      <c r="Q175">
        <v>884</v>
      </c>
      <c r="R175">
        <v>149</v>
      </c>
      <c r="S175">
        <v>2.17458770543E-4</v>
      </c>
      <c r="T175">
        <v>2.8444411650904201E-2</v>
      </c>
      <c r="U175" t="s">
        <v>1883</v>
      </c>
      <c r="V175" t="s">
        <v>2900</v>
      </c>
      <c r="W175">
        <v>0.14499999999999999</v>
      </c>
      <c r="X175">
        <v>65</v>
      </c>
      <c r="Y175" t="s">
        <v>1734</v>
      </c>
    </row>
    <row r="176" spans="1:25" x14ac:dyDescent="0.25">
      <c r="A176">
        <v>65133</v>
      </c>
      <c r="B176" t="s">
        <v>2901</v>
      </c>
      <c r="C176" s="4" t="s">
        <v>2902</v>
      </c>
      <c r="D176" t="s">
        <v>77</v>
      </c>
      <c r="E176" t="s">
        <v>26</v>
      </c>
      <c r="F176">
        <v>16787109</v>
      </c>
      <c r="G176">
        <v>16787237</v>
      </c>
      <c r="H176">
        <v>16786292</v>
      </c>
      <c r="I176">
        <v>16786387</v>
      </c>
      <c r="J176">
        <v>16789095</v>
      </c>
      <c r="K176">
        <v>16789296</v>
      </c>
      <c r="L176">
        <v>65133</v>
      </c>
      <c r="M176" t="s">
        <v>2903</v>
      </c>
      <c r="N176" t="s">
        <v>2904</v>
      </c>
      <c r="O176" t="s">
        <v>1889</v>
      </c>
      <c r="P176" t="s">
        <v>2905</v>
      </c>
      <c r="Q176">
        <v>277</v>
      </c>
      <c r="R176">
        <v>149</v>
      </c>
      <c r="S176" s="1" t="s">
        <v>2906</v>
      </c>
      <c r="T176">
        <v>4.3513604617627004E-3</v>
      </c>
      <c r="U176" t="s">
        <v>2907</v>
      </c>
      <c r="V176" t="s">
        <v>2908</v>
      </c>
      <c r="W176">
        <v>0.16300000000000001</v>
      </c>
      <c r="X176">
        <v>11.375</v>
      </c>
      <c r="Y176" t="s">
        <v>1734</v>
      </c>
    </row>
    <row r="177" spans="1:25" x14ac:dyDescent="0.25">
      <c r="A177">
        <v>65312</v>
      </c>
      <c r="B177" t="s">
        <v>2909</v>
      </c>
      <c r="C177" s="4" t="s">
        <v>2910</v>
      </c>
      <c r="D177" t="s">
        <v>239</v>
      </c>
      <c r="E177" t="s">
        <v>26</v>
      </c>
      <c r="F177">
        <v>67060320</v>
      </c>
      <c r="G177">
        <v>67060545</v>
      </c>
      <c r="H177">
        <v>67059415</v>
      </c>
      <c r="I177">
        <v>67059445</v>
      </c>
      <c r="J177">
        <v>67061853</v>
      </c>
      <c r="K177">
        <v>67062024</v>
      </c>
      <c r="L177">
        <v>65312</v>
      </c>
      <c r="M177" t="s">
        <v>2597</v>
      </c>
      <c r="N177" t="s">
        <v>2911</v>
      </c>
      <c r="O177" t="s">
        <v>2197</v>
      </c>
      <c r="P177" t="s">
        <v>2912</v>
      </c>
      <c r="Q177">
        <v>374</v>
      </c>
      <c r="R177">
        <v>149</v>
      </c>
      <c r="S177">
        <v>2.11945571772E-4</v>
      </c>
      <c r="T177">
        <v>2.8034532794788299E-2</v>
      </c>
      <c r="U177" t="s">
        <v>2913</v>
      </c>
      <c r="V177" t="s">
        <v>2914</v>
      </c>
      <c r="W177">
        <v>6.8000000000000005E-2</v>
      </c>
      <c r="X177">
        <v>22.5</v>
      </c>
      <c r="Y177" t="s">
        <v>1734</v>
      </c>
    </row>
    <row r="178" spans="1:25" x14ac:dyDescent="0.25">
      <c r="A178">
        <v>65637</v>
      </c>
      <c r="B178" t="s">
        <v>2915</v>
      </c>
      <c r="C178" s="4" t="s">
        <v>2916</v>
      </c>
      <c r="D178" t="s">
        <v>239</v>
      </c>
      <c r="E178" t="s">
        <v>38</v>
      </c>
      <c r="F178">
        <v>141163332</v>
      </c>
      <c r="G178">
        <v>141163429</v>
      </c>
      <c r="H178">
        <v>141160631</v>
      </c>
      <c r="I178">
        <v>141160787</v>
      </c>
      <c r="J178">
        <v>141165185</v>
      </c>
      <c r="K178">
        <v>141165289</v>
      </c>
      <c r="L178">
        <v>65637</v>
      </c>
      <c r="M178" t="s">
        <v>2917</v>
      </c>
      <c r="N178" t="s">
        <v>1889</v>
      </c>
      <c r="O178" t="s">
        <v>2918</v>
      </c>
      <c r="P178" t="s">
        <v>2375</v>
      </c>
      <c r="Q178">
        <v>246</v>
      </c>
      <c r="R178">
        <v>149</v>
      </c>
      <c r="S178">
        <v>1.67376439558E-4</v>
      </c>
      <c r="T178" s="1" t="s">
        <v>2919</v>
      </c>
      <c r="U178" t="s">
        <v>2920</v>
      </c>
      <c r="V178" t="s">
        <v>2921</v>
      </c>
      <c r="W178">
        <v>0.16600000000000001</v>
      </c>
      <c r="X178">
        <v>16.5</v>
      </c>
      <c r="Y178" t="s">
        <v>1734</v>
      </c>
    </row>
    <row r="179" spans="1:25" x14ac:dyDescent="0.25">
      <c r="A179">
        <v>65846</v>
      </c>
      <c r="B179" t="s">
        <v>2922</v>
      </c>
      <c r="C179" s="4" t="s">
        <v>2923</v>
      </c>
      <c r="D179" t="s">
        <v>25</v>
      </c>
      <c r="E179" t="s">
        <v>38</v>
      </c>
      <c r="F179">
        <v>120844992</v>
      </c>
      <c r="G179">
        <v>120845887</v>
      </c>
      <c r="H179">
        <v>120843041</v>
      </c>
      <c r="I179">
        <v>120843439</v>
      </c>
      <c r="J179">
        <v>120847293</v>
      </c>
      <c r="K179">
        <v>120847353</v>
      </c>
      <c r="L179">
        <v>65846</v>
      </c>
      <c r="M179" t="s">
        <v>2924</v>
      </c>
      <c r="N179" t="s">
        <v>1880</v>
      </c>
      <c r="O179" t="s">
        <v>2925</v>
      </c>
      <c r="P179" t="s">
        <v>1937</v>
      </c>
      <c r="Q179">
        <v>1044</v>
      </c>
      <c r="R179">
        <v>149</v>
      </c>
      <c r="S179">
        <v>4.26024010503E-4</v>
      </c>
      <c r="T179">
        <v>4.2500556926576998E-2</v>
      </c>
      <c r="U179" t="s">
        <v>1883</v>
      </c>
      <c r="V179" t="s">
        <v>2926</v>
      </c>
      <c r="W179">
        <v>0.23400000000000001</v>
      </c>
      <c r="X179">
        <v>22.625</v>
      </c>
      <c r="Y179" t="s">
        <v>1734</v>
      </c>
    </row>
    <row r="180" spans="1:25" x14ac:dyDescent="0.25">
      <c r="A180">
        <v>66307</v>
      </c>
      <c r="B180" t="s">
        <v>2927</v>
      </c>
      <c r="C180" s="4" t="s">
        <v>2928</v>
      </c>
      <c r="D180" t="s">
        <v>25</v>
      </c>
      <c r="E180" t="s">
        <v>38</v>
      </c>
      <c r="F180">
        <v>101399394</v>
      </c>
      <c r="G180">
        <v>101399530</v>
      </c>
      <c r="H180">
        <v>101399027</v>
      </c>
      <c r="I180">
        <v>101399189</v>
      </c>
      <c r="J180">
        <v>101399925</v>
      </c>
      <c r="K180">
        <v>101400010</v>
      </c>
      <c r="L180">
        <v>66307</v>
      </c>
      <c r="M180" t="s">
        <v>1951</v>
      </c>
      <c r="N180" t="s">
        <v>2929</v>
      </c>
      <c r="O180" t="s">
        <v>2029</v>
      </c>
      <c r="P180" t="s">
        <v>2824</v>
      </c>
      <c r="Q180">
        <v>285</v>
      </c>
      <c r="R180">
        <v>149</v>
      </c>
      <c r="S180">
        <v>2.2519883321799999E-4</v>
      </c>
      <c r="T180" s="1" t="s">
        <v>2930</v>
      </c>
      <c r="U180" t="s">
        <v>2931</v>
      </c>
      <c r="V180" t="s">
        <v>2932</v>
      </c>
      <c r="W180">
        <v>0.38200000000000001</v>
      </c>
      <c r="X180">
        <v>7.75</v>
      </c>
      <c r="Y180" t="s">
        <v>1734</v>
      </c>
    </row>
    <row r="181" spans="1:25" x14ac:dyDescent="0.25">
      <c r="A181">
        <v>67036</v>
      </c>
      <c r="B181" t="s">
        <v>2933</v>
      </c>
      <c r="C181" s="4" t="s">
        <v>2934</v>
      </c>
      <c r="D181" t="s">
        <v>25</v>
      </c>
      <c r="E181" t="s">
        <v>38</v>
      </c>
      <c r="F181">
        <v>83626441</v>
      </c>
      <c r="G181">
        <v>83627044</v>
      </c>
      <c r="H181">
        <v>83623167</v>
      </c>
      <c r="I181">
        <v>83623221</v>
      </c>
      <c r="J181">
        <v>83628180</v>
      </c>
      <c r="K181">
        <v>83628211</v>
      </c>
      <c r="L181">
        <v>67036</v>
      </c>
      <c r="M181" t="s">
        <v>1911</v>
      </c>
      <c r="N181" t="s">
        <v>1880</v>
      </c>
      <c r="O181" t="s">
        <v>2935</v>
      </c>
      <c r="P181" t="s">
        <v>1949</v>
      </c>
      <c r="Q181">
        <v>752</v>
      </c>
      <c r="R181">
        <v>149</v>
      </c>
      <c r="S181" s="1" t="s">
        <v>2936</v>
      </c>
      <c r="T181" s="1" t="s">
        <v>2937</v>
      </c>
      <c r="U181" t="s">
        <v>1883</v>
      </c>
      <c r="V181" t="s">
        <v>2938</v>
      </c>
      <c r="W181">
        <v>0.76400000000000001</v>
      </c>
      <c r="X181">
        <v>5.625</v>
      </c>
      <c r="Y181" t="s">
        <v>1734</v>
      </c>
    </row>
    <row r="182" spans="1:25" x14ac:dyDescent="0.25">
      <c r="A182">
        <v>67522</v>
      </c>
      <c r="B182" t="s">
        <v>2939</v>
      </c>
      <c r="C182" s="4" t="s">
        <v>2940</v>
      </c>
      <c r="D182" t="s">
        <v>66</v>
      </c>
      <c r="E182" t="s">
        <v>26</v>
      </c>
      <c r="F182">
        <v>169663562</v>
      </c>
      <c r="G182">
        <v>169663706</v>
      </c>
      <c r="H182">
        <v>169662303</v>
      </c>
      <c r="I182">
        <v>169662424</v>
      </c>
      <c r="J182">
        <v>169664165</v>
      </c>
      <c r="K182">
        <v>169664632</v>
      </c>
      <c r="L182">
        <v>67522</v>
      </c>
      <c r="M182" t="s">
        <v>2063</v>
      </c>
      <c r="N182" t="s">
        <v>1880</v>
      </c>
      <c r="O182" t="s">
        <v>2941</v>
      </c>
      <c r="P182" t="s">
        <v>2718</v>
      </c>
      <c r="Q182">
        <v>293</v>
      </c>
      <c r="R182">
        <v>149</v>
      </c>
      <c r="S182" s="1" t="s">
        <v>2942</v>
      </c>
      <c r="T182" s="1" t="s">
        <v>2943</v>
      </c>
      <c r="U182" t="s">
        <v>1883</v>
      </c>
      <c r="V182" t="s">
        <v>2944</v>
      </c>
      <c r="W182">
        <v>0.66300000000000003</v>
      </c>
      <c r="X182">
        <v>5</v>
      </c>
      <c r="Y182" t="s">
        <v>1734</v>
      </c>
    </row>
    <row r="183" spans="1:25" x14ac:dyDescent="0.25">
      <c r="A183">
        <v>67523</v>
      </c>
      <c r="B183" t="s">
        <v>2939</v>
      </c>
      <c r="C183" s="4" t="s">
        <v>2940</v>
      </c>
      <c r="D183" t="s">
        <v>66</v>
      </c>
      <c r="E183" t="s">
        <v>26</v>
      </c>
      <c r="F183">
        <v>169663562</v>
      </c>
      <c r="G183">
        <v>169663878</v>
      </c>
      <c r="H183">
        <v>169662303</v>
      </c>
      <c r="I183">
        <v>169662424</v>
      </c>
      <c r="J183">
        <v>169664165</v>
      </c>
      <c r="K183">
        <v>169664286</v>
      </c>
      <c r="L183">
        <v>67523</v>
      </c>
      <c r="M183" t="s">
        <v>2945</v>
      </c>
      <c r="N183" t="s">
        <v>1880</v>
      </c>
      <c r="O183" t="s">
        <v>2946</v>
      </c>
      <c r="P183" t="s">
        <v>2718</v>
      </c>
      <c r="Q183">
        <v>465</v>
      </c>
      <c r="R183">
        <v>149</v>
      </c>
      <c r="S183" s="1" t="s">
        <v>2947</v>
      </c>
      <c r="T183" s="1" t="s">
        <v>2948</v>
      </c>
      <c r="U183" t="s">
        <v>1883</v>
      </c>
      <c r="V183" t="s">
        <v>2949</v>
      </c>
      <c r="W183">
        <v>0.33100000000000002</v>
      </c>
      <c r="X183">
        <v>25.75</v>
      </c>
      <c r="Y183" t="s">
        <v>1734</v>
      </c>
    </row>
    <row r="184" spans="1:25" x14ac:dyDescent="0.25">
      <c r="A184">
        <v>67592</v>
      </c>
      <c r="B184" t="s">
        <v>2950</v>
      </c>
      <c r="C184" s="4" t="s">
        <v>2951</v>
      </c>
      <c r="D184" t="s">
        <v>25</v>
      </c>
      <c r="E184" t="s">
        <v>38</v>
      </c>
      <c r="F184">
        <v>128325142</v>
      </c>
      <c r="G184">
        <v>128325239</v>
      </c>
      <c r="H184">
        <v>128323015</v>
      </c>
      <c r="I184">
        <v>128323147</v>
      </c>
      <c r="J184">
        <v>128325778</v>
      </c>
      <c r="K184">
        <v>128325881</v>
      </c>
      <c r="L184">
        <v>67592</v>
      </c>
      <c r="M184" t="s">
        <v>2952</v>
      </c>
      <c r="N184" t="s">
        <v>1897</v>
      </c>
      <c r="O184" t="s">
        <v>2953</v>
      </c>
      <c r="P184" t="s">
        <v>2415</v>
      </c>
      <c r="Q184">
        <v>246</v>
      </c>
      <c r="R184">
        <v>149</v>
      </c>
      <c r="S184" s="1" t="s">
        <v>2954</v>
      </c>
      <c r="T184">
        <v>5.6015247867586002E-3</v>
      </c>
      <c r="U184" t="s">
        <v>2955</v>
      </c>
      <c r="V184" t="s">
        <v>2956</v>
      </c>
      <c r="W184">
        <v>0.13800000000000001</v>
      </c>
      <c r="X184">
        <v>34.5</v>
      </c>
      <c r="Y184" t="s">
        <v>1734</v>
      </c>
    </row>
    <row r="185" spans="1:25" x14ac:dyDescent="0.25">
      <c r="A185">
        <v>68533</v>
      </c>
      <c r="B185" t="s">
        <v>2957</v>
      </c>
      <c r="C185" s="4" t="s">
        <v>2958</v>
      </c>
      <c r="D185" t="s">
        <v>304</v>
      </c>
      <c r="E185" t="s">
        <v>26</v>
      </c>
      <c r="F185">
        <v>121565437</v>
      </c>
      <c r="G185">
        <v>121565704</v>
      </c>
      <c r="H185">
        <v>121564323</v>
      </c>
      <c r="I185">
        <v>121564579</v>
      </c>
      <c r="J185">
        <v>121593708</v>
      </c>
      <c r="K185">
        <v>121593764</v>
      </c>
      <c r="L185">
        <v>68533</v>
      </c>
      <c r="M185" s="2">
        <v>275301</v>
      </c>
      <c r="N185" t="s">
        <v>1950</v>
      </c>
      <c r="O185" s="2">
        <v>268311</v>
      </c>
      <c r="P185" t="s">
        <v>2959</v>
      </c>
      <c r="Q185">
        <v>416</v>
      </c>
      <c r="R185">
        <v>149</v>
      </c>
      <c r="S185">
        <v>2.4289260695499999E-4</v>
      </c>
      <c r="T185" s="1" t="s">
        <v>2960</v>
      </c>
      <c r="U185" t="s">
        <v>2961</v>
      </c>
      <c r="V185" t="s">
        <v>2962</v>
      </c>
      <c r="W185">
        <v>9.8000000000000004E-2</v>
      </c>
      <c r="X185">
        <v>150.625</v>
      </c>
      <c r="Y185" t="s">
        <v>1734</v>
      </c>
    </row>
    <row r="186" spans="1:25" x14ac:dyDescent="0.25">
      <c r="A186">
        <v>69405</v>
      </c>
      <c r="B186" t="s">
        <v>2963</v>
      </c>
      <c r="C186" s="4" t="s">
        <v>2964</v>
      </c>
      <c r="D186" t="s">
        <v>25</v>
      </c>
      <c r="E186" t="s">
        <v>26</v>
      </c>
      <c r="F186">
        <v>70625481</v>
      </c>
      <c r="G186">
        <v>70625517</v>
      </c>
      <c r="H186">
        <v>70625190</v>
      </c>
      <c r="I186">
        <v>70625331</v>
      </c>
      <c r="J186">
        <v>70635210</v>
      </c>
      <c r="K186">
        <v>70635261</v>
      </c>
      <c r="L186">
        <v>69405</v>
      </c>
      <c r="M186" t="s">
        <v>2478</v>
      </c>
      <c r="N186" t="s">
        <v>2965</v>
      </c>
      <c r="O186" t="s">
        <v>1880</v>
      </c>
      <c r="P186" t="s">
        <v>2966</v>
      </c>
      <c r="Q186">
        <v>185</v>
      </c>
      <c r="R186">
        <v>149</v>
      </c>
      <c r="S186" s="1" t="s">
        <v>2967</v>
      </c>
      <c r="T186">
        <v>1.5076267716990601E-3</v>
      </c>
      <c r="U186" t="s">
        <v>2968</v>
      </c>
      <c r="V186" t="s">
        <v>1946</v>
      </c>
      <c r="W186">
        <v>7.3999999999999996E-2</v>
      </c>
      <c r="X186">
        <v>48</v>
      </c>
      <c r="Y186" t="s">
        <v>1734</v>
      </c>
    </row>
    <row r="187" spans="1:25" x14ac:dyDescent="0.25">
      <c r="A187">
        <v>70918</v>
      </c>
      <c r="B187" t="s">
        <v>2969</v>
      </c>
      <c r="C187" s="4" t="s">
        <v>2970</v>
      </c>
      <c r="D187" t="s">
        <v>77</v>
      </c>
      <c r="E187" t="s">
        <v>26</v>
      </c>
      <c r="F187">
        <v>63646506</v>
      </c>
      <c r="G187">
        <v>63646563</v>
      </c>
      <c r="H187">
        <v>63644168</v>
      </c>
      <c r="I187">
        <v>63644261</v>
      </c>
      <c r="J187">
        <v>63651935</v>
      </c>
      <c r="K187">
        <v>63651986</v>
      </c>
      <c r="L187">
        <v>70918</v>
      </c>
      <c r="M187" t="s">
        <v>2971</v>
      </c>
      <c r="N187" t="s">
        <v>1880</v>
      </c>
      <c r="O187" t="s">
        <v>2210</v>
      </c>
      <c r="P187" t="s">
        <v>1941</v>
      </c>
      <c r="Q187">
        <v>206</v>
      </c>
      <c r="R187">
        <v>149</v>
      </c>
      <c r="S187" s="1" t="s">
        <v>2972</v>
      </c>
      <c r="T187" s="1" t="s">
        <v>2973</v>
      </c>
      <c r="U187" t="s">
        <v>1883</v>
      </c>
      <c r="V187" t="s">
        <v>2974</v>
      </c>
      <c r="W187">
        <v>0.124</v>
      </c>
      <c r="X187">
        <v>26</v>
      </c>
      <c r="Y187" t="s">
        <v>1734</v>
      </c>
    </row>
    <row r="188" spans="1:25" x14ac:dyDescent="0.25">
      <c r="A188">
        <v>72254</v>
      </c>
      <c r="B188" t="s">
        <v>2975</v>
      </c>
      <c r="C188" s="4" t="s">
        <v>2976</v>
      </c>
      <c r="D188" t="s">
        <v>77</v>
      </c>
      <c r="E188" t="s">
        <v>26</v>
      </c>
      <c r="F188">
        <v>118909913</v>
      </c>
      <c r="G188">
        <v>118910015</v>
      </c>
      <c r="H188">
        <v>118908269</v>
      </c>
      <c r="I188">
        <v>118908655</v>
      </c>
      <c r="J188">
        <v>118918825</v>
      </c>
      <c r="K188">
        <v>118918879</v>
      </c>
      <c r="L188">
        <v>72254</v>
      </c>
      <c r="M188" t="s">
        <v>2977</v>
      </c>
      <c r="N188" t="s">
        <v>1969</v>
      </c>
      <c r="O188" s="2">
        <v>71101</v>
      </c>
      <c r="P188" t="s">
        <v>2027</v>
      </c>
      <c r="Q188">
        <v>251</v>
      </c>
      <c r="R188">
        <v>149</v>
      </c>
      <c r="S188">
        <v>4.2831307148300001E-4</v>
      </c>
      <c r="T188" s="1" t="s">
        <v>2548</v>
      </c>
      <c r="U188" t="s">
        <v>2978</v>
      </c>
      <c r="V188" t="s">
        <v>2979</v>
      </c>
      <c r="W188">
        <v>0.111</v>
      </c>
      <c r="X188">
        <v>39.125</v>
      </c>
      <c r="Y188" t="s">
        <v>1734</v>
      </c>
    </row>
    <row r="189" spans="1:25" x14ac:dyDescent="0.25">
      <c r="A189">
        <v>72272</v>
      </c>
      <c r="B189" t="s">
        <v>2980</v>
      </c>
      <c r="C189" s="4" t="s">
        <v>2981</v>
      </c>
      <c r="D189" t="s">
        <v>77</v>
      </c>
      <c r="E189" t="s">
        <v>26</v>
      </c>
      <c r="F189">
        <v>47471997</v>
      </c>
      <c r="G189">
        <v>47472102</v>
      </c>
      <c r="H189">
        <v>47470293</v>
      </c>
      <c r="I189">
        <v>47470555</v>
      </c>
      <c r="J189">
        <v>47472190</v>
      </c>
      <c r="K189">
        <v>47472357</v>
      </c>
      <c r="L189">
        <v>72272</v>
      </c>
      <c r="M189" t="s">
        <v>2430</v>
      </c>
      <c r="N189" t="s">
        <v>1897</v>
      </c>
      <c r="O189" t="s">
        <v>2016</v>
      </c>
      <c r="P189" t="s">
        <v>2605</v>
      </c>
      <c r="Q189">
        <v>254</v>
      </c>
      <c r="R189">
        <v>149</v>
      </c>
      <c r="S189">
        <v>3.9577408958900001E-4</v>
      </c>
      <c r="T189">
        <v>4.0435829311836098E-2</v>
      </c>
      <c r="U189" t="s">
        <v>2982</v>
      </c>
      <c r="V189" t="s">
        <v>2983</v>
      </c>
      <c r="W189">
        <v>0.27</v>
      </c>
      <c r="X189">
        <v>8.5</v>
      </c>
      <c r="Y189" t="s">
        <v>1734</v>
      </c>
    </row>
    <row r="190" spans="1:25" x14ac:dyDescent="0.25">
      <c r="A190">
        <v>72430</v>
      </c>
      <c r="B190" t="s">
        <v>814</v>
      </c>
      <c r="C190" s="4" t="s">
        <v>815</v>
      </c>
      <c r="D190" t="s">
        <v>77</v>
      </c>
      <c r="E190" t="s">
        <v>38</v>
      </c>
      <c r="F190">
        <v>6520237</v>
      </c>
      <c r="G190">
        <v>6520289</v>
      </c>
      <c r="H190">
        <v>6519964</v>
      </c>
      <c r="I190">
        <v>6520102</v>
      </c>
      <c r="J190">
        <v>6528521</v>
      </c>
      <c r="K190">
        <v>6528787</v>
      </c>
      <c r="L190">
        <v>72430</v>
      </c>
      <c r="M190" t="s">
        <v>2220</v>
      </c>
      <c r="N190" t="s">
        <v>1897</v>
      </c>
      <c r="O190" t="s">
        <v>2984</v>
      </c>
      <c r="P190" t="s">
        <v>1910</v>
      </c>
      <c r="Q190">
        <v>201</v>
      </c>
      <c r="R190">
        <v>149</v>
      </c>
      <c r="S190">
        <v>4.6741398057900002E-4</v>
      </c>
      <c r="T190">
        <v>4.5110777949756299E-2</v>
      </c>
      <c r="U190" t="s">
        <v>2985</v>
      </c>
      <c r="V190" t="s">
        <v>2986</v>
      </c>
      <c r="W190">
        <v>0.21099999999999999</v>
      </c>
      <c r="X190">
        <v>8.125</v>
      </c>
      <c r="Y190" t="s">
        <v>1734</v>
      </c>
    </row>
    <row r="191" spans="1:25" x14ac:dyDescent="0.25">
      <c r="A191">
        <v>73086</v>
      </c>
      <c r="B191" t="s">
        <v>2987</v>
      </c>
      <c r="C191" s="4" t="s">
        <v>2988</v>
      </c>
      <c r="D191" t="s">
        <v>77</v>
      </c>
      <c r="E191" t="s">
        <v>38</v>
      </c>
      <c r="F191">
        <v>47273826</v>
      </c>
      <c r="G191">
        <v>47273976</v>
      </c>
      <c r="H191">
        <v>47269673</v>
      </c>
      <c r="I191">
        <v>47269750</v>
      </c>
      <c r="J191">
        <v>47274562</v>
      </c>
      <c r="K191">
        <v>47274726</v>
      </c>
      <c r="L191">
        <v>73086</v>
      </c>
      <c r="M191" t="s">
        <v>2989</v>
      </c>
      <c r="N191" t="s">
        <v>1880</v>
      </c>
      <c r="O191" t="s">
        <v>2990</v>
      </c>
      <c r="P191" t="s">
        <v>2513</v>
      </c>
      <c r="Q191">
        <v>299</v>
      </c>
      <c r="R191">
        <v>149</v>
      </c>
      <c r="S191">
        <v>1.1612362794300001E-4</v>
      </c>
      <c r="T191" s="1" t="s">
        <v>2991</v>
      </c>
      <c r="U191" t="s">
        <v>1883</v>
      </c>
      <c r="V191" t="s">
        <v>2992</v>
      </c>
      <c r="W191">
        <v>0.22600000000000001</v>
      </c>
      <c r="X191">
        <v>12.875</v>
      </c>
      <c r="Y191" t="s">
        <v>1734</v>
      </c>
    </row>
    <row r="192" spans="1:25" x14ac:dyDescent="0.25">
      <c r="A192">
        <v>73087</v>
      </c>
      <c r="B192" t="s">
        <v>2987</v>
      </c>
      <c r="C192" s="4" t="s">
        <v>2988</v>
      </c>
      <c r="D192" t="s">
        <v>77</v>
      </c>
      <c r="E192" t="s">
        <v>38</v>
      </c>
      <c r="F192">
        <v>47273826</v>
      </c>
      <c r="G192">
        <v>47273976</v>
      </c>
      <c r="H192">
        <v>47269692</v>
      </c>
      <c r="I192">
        <v>47269906</v>
      </c>
      <c r="J192">
        <v>47274562</v>
      </c>
      <c r="K192">
        <v>47274726</v>
      </c>
      <c r="L192">
        <v>73087</v>
      </c>
      <c r="M192" t="s">
        <v>2993</v>
      </c>
      <c r="N192" t="s">
        <v>1880</v>
      </c>
      <c r="O192" t="s">
        <v>2994</v>
      </c>
      <c r="P192" t="s">
        <v>2605</v>
      </c>
      <c r="Q192">
        <v>299</v>
      </c>
      <c r="R192">
        <v>149</v>
      </c>
      <c r="S192">
        <v>4.6409104877299999E-4</v>
      </c>
      <c r="T192">
        <v>4.48631441569175E-2</v>
      </c>
      <c r="U192" t="s">
        <v>1883</v>
      </c>
      <c r="V192" t="s">
        <v>2995</v>
      </c>
      <c r="W192">
        <v>0.156</v>
      </c>
      <c r="X192">
        <v>13.75</v>
      </c>
      <c r="Y192" t="s">
        <v>1734</v>
      </c>
    </row>
    <row r="193" spans="1:25" x14ac:dyDescent="0.25">
      <c r="A193">
        <v>73438</v>
      </c>
      <c r="B193" t="s">
        <v>2996</v>
      </c>
      <c r="C193" s="4" t="s">
        <v>2997</v>
      </c>
      <c r="D193" t="s">
        <v>304</v>
      </c>
      <c r="E193" t="s">
        <v>26</v>
      </c>
      <c r="F193">
        <v>31839636</v>
      </c>
      <c r="G193">
        <v>31839711</v>
      </c>
      <c r="H193">
        <v>31831738</v>
      </c>
      <c r="I193">
        <v>31831800</v>
      </c>
      <c r="J193">
        <v>31843460</v>
      </c>
      <c r="K193">
        <v>31843586</v>
      </c>
      <c r="L193">
        <v>73438</v>
      </c>
      <c r="M193" t="s">
        <v>2998</v>
      </c>
      <c r="N193" t="s">
        <v>1897</v>
      </c>
      <c r="O193" t="s">
        <v>2999</v>
      </c>
      <c r="P193" t="s">
        <v>1895</v>
      </c>
      <c r="Q193">
        <v>224</v>
      </c>
      <c r="R193">
        <v>149</v>
      </c>
      <c r="S193" s="1" t="s">
        <v>3000</v>
      </c>
      <c r="T193">
        <v>4.3513604617627004E-3</v>
      </c>
      <c r="U193" t="s">
        <v>3001</v>
      </c>
      <c r="V193" t="s">
        <v>3002</v>
      </c>
      <c r="W193">
        <v>0.36799999999999999</v>
      </c>
      <c r="X193">
        <v>8</v>
      </c>
      <c r="Y193" t="s">
        <v>1734</v>
      </c>
    </row>
    <row r="194" spans="1:25" x14ac:dyDescent="0.25">
      <c r="A194">
        <v>73953</v>
      </c>
      <c r="B194" t="s">
        <v>3003</v>
      </c>
      <c r="C194" s="4" t="s">
        <v>3004</v>
      </c>
      <c r="D194" t="s">
        <v>99</v>
      </c>
      <c r="E194" t="s">
        <v>26</v>
      </c>
      <c r="F194">
        <v>52381022</v>
      </c>
      <c r="G194">
        <v>52381384</v>
      </c>
      <c r="H194">
        <v>52379821</v>
      </c>
      <c r="I194">
        <v>52379908</v>
      </c>
      <c r="J194">
        <v>52383090</v>
      </c>
      <c r="K194">
        <v>52383188</v>
      </c>
      <c r="L194">
        <v>73953</v>
      </c>
      <c r="M194" t="s">
        <v>3005</v>
      </c>
      <c r="N194" t="s">
        <v>2588</v>
      </c>
      <c r="O194" t="s">
        <v>1959</v>
      </c>
      <c r="P194" t="s">
        <v>3006</v>
      </c>
      <c r="Q194">
        <v>511</v>
      </c>
      <c r="R194">
        <v>149</v>
      </c>
      <c r="S194">
        <v>1.20223974912E-4</v>
      </c>
      <c r="T194" s="1" t="s">
        <v>2842</v>
      </c>
      <c r="U194" t="s">
        <v>3007</v>
      </c>
      <c r="V194" t="s">
        <v>3008</v>
      </c>
      <c r="W194">
        <v>0.104</v>
      </c>
      <c r="X194">
        <v>13.875</v>
      </c>
      <c r="Y194" t="s">
        <v>1734</v>
      </c>
    </row>
    <row r="195" spans="1:25" x14ac:dyDescent="0.25">
      <c r="A195">
        <v>76664</v>
      </c>
      <c r="B195" t="s">
        <v>3009</v>
      </c>
      <c r="C195" s="4" t="s">
        <v>3010</v>
      </c>
      <c r="D195" t="s">
        <v>257</v>
      </c>
      <c r="E195" t="s">
        <v>26</v>
      </c>
      <c r="F195">
        <v>76068908</v>
      </c>
      <c r="G195">
        <v>76068994</v>
      </c>
      <c r="H195">
        <v>76060137</v>
      </c>
      <c r="I195">
        <v>76060279</v>
      </c>
      <c r="J195">
        <v>76074202</v>
      </c>
      <c r="K195">
        <v>76074239</v>
      </c>
      <c r="L195">
        <v>76664</v>
      </c>
      <c r="M195" s="2">
        <v>240223</v>
      </c>
      <c r="N195" t="s">
        <v>2404</v>
      </c>
      <c r="O195" s="2">
        <v>197259</v>
      </c>
      <c r="P195" t="s">
        <v>3011</v>
      </c>
      <c r="Q195">
        <v>235</v>
      </c>
      <c r="R195">
        <v>149</v>
      </c>
      <c r="S195">
        <v>1.6773951794299999E-4</v>
      </c>
      <c r="T195" s="1" t="s">
        <v>2919</v>
      </c>
      <c r="U195" t="s">
        <v>3012</v>
      </c>
      <c r="V195" t="s">
        <v>3013</v>
      </c>
      <c r="W195">
        <v>6.7000000000000004E-2</v>
      </c>
      <c r="X195">
        <v>119.625</v>
      </c>
      <c r="Y195" t="s">
        <v>1734</v>
      </c>
    </row>
    <row r="196" spans="1:25" x14ac:dyDescent="0.25">
      <c r="A196">
        <v>77143</v>
      </c>
      <c r="B196" t="s">
        <v>3014</v>
      </c>
      <c r="C196" s="4" t="s">
        <v>3015</v>
      </c>
      <c r="D196" t="s">
        <v>257</v>
      </c>
      <c r="E196" t="s">
        <v>38</v>
      </c>
      <c r="F196">
        <v>80542088</v>
      </c>
      <c r="G196">
        <v>80542364</v>
      </c>
      <c r="H196">
        <v>80539775</v>
      </c>
      <c r="I196">
        <v>80539944</v>
      </c>
      <c r="J196">
        <v>80542729</v>
      </c>
      <c r="K196">
        <v>80542881</v>
      </c>
      <c r="L196">
        <v>77143</v>
      </c>
      <c r="M196" t="s">
        <v>3016</v>
      </c>
      <c r="N196" t="s">
        <v>1880</v>
      </c>
      <c r="O196" t="s">
        <v>2483</v>
      </c>
      <c r="P196" t="s">
        <v>2004</v>
      </c>
      <c r="Q196">
        <v>425</v>
      </c>
      <c r="R196">
        <v>149</v>
      </c>
      <c r="S196">
        <v>5.4246042842600001E-4</v>
      </c>
      <c r="T196">
        <v>4.8782752384127701E-2</v>
      </c>
      <c r="U196" t="s">
        <v>1883</v>
      </c>
      <c r="V196" t="s">
        <v>3017</v>
      </c>
      <c r="W196">
        <v>0.375</v>
      </c>
      <c r="X196">
        <v>5.375</v>
      </c>
      <c r="Y196" t="s">
        <v>1734</v>
      </c>
    </row>
    <row r="197" spans="1:25" x14ac:dyDescent="0.25">
      <c r="A197">
        <v>78441</v>
      </c>
      <c r="B197" t="s">
        <v>3018</v>
      </c>
      <c r="C197" s="4" t="s">
        <v>3019</v>
      </c>
      <c r="D197" t="s">
        <v>413</v>
      </c>
      <c r="E197" t="s">
        <v>38</v>
      </c>
      <c r="F197">
        <v>33931497</v>
      </c>
      <c r="G197">
        <v>33931742</v>
      </c>
      <c r="H197">
        <v>33931222</v>
      </c>
      <c r="I197">
        <v>33931352</v>
      </c>
      <c r="J197">
        <v>33945809</v>
      </c>
      <c r="K197">
        <v>33945895</v>
      </c>
      <c r="L197">
        <v>78441</v>
      </c>
      <c r="M197" t="s">
        <v>3020</v>
      </c>
      <c r="N197" t="s">
        <v>1897</v>
      </c>
      <c r="O197" t="s">
        <v>1951</v>
      </c>
      <c r="P197" t="s">
        <v>2337</v>
      </c>
      <c r="Q197">
        <v>394</v>
      </c>
      <c r="R197">
        <v>149</v>
      </c>
      <c r="S197">
        <v>2.5307939598400001E-4</v>
      </c>
      <c r="T197" s="1" t="s">
        <v>3021</v>
      </c>
      <c r="U197" t="s">
        <v>3022</v>
      </c>
      <c r="V197" t="s">
        <v>3023</v>
      </c>
      <c r="W197">
        <v>0.32700000000000001</v>
      </c>
      <c r="X197">
        <v>8.125</v>
      </c>
      <c r="Y197" t="s">
        <v>1734</v>
      </c>
    </row>
    <row r="198" spans="1:25" x14ac:dyDescent="0.25">
      <c r="A198">
        <v>79491</v>
      </c>
      <c r="B198" t="s">
        <v>2413</v>
      </c>
      <c r="C198" s="4" t="s">
        <v>2414</v>
      </c>
      <c r="D198" t="s">
        <v>280</v>
      </c>
      <c r="E198" t="s">
        <v>38</v>
      </c>
      <c r="F198">
        <v>46022867</v>
      </c>
      <c r="G198">
        <v>46023071</v>
      </c>
      <c r="H198">
        <v>46021838</v>
      </c>
      <c r="I198">
        <v>46021886</v>
      </c>
      <c r="J198">
        <v>46023368</v>
      </c>
      <c r="K198">
        <v>46023396</v>
      </c>
      <c r="L198">
        <v>79491</v>
      </c>
      <c r="M198" t="s">
        <v>2511</v>
      </c>
      <c r="N198" t="s">
        <v>2047</v>
      </c>
      <c r="O198" t="s">
        <v>2022</v>
      </c>
      <c r="P198" t="s">
        <v>1911</v>
      </c>
      <c r="Q198">
        <v>353</v>
      </c>
      <c r="R198">
        <v>149</v>
      </c>
      <c r="S198">
        <v>2.27949180851E-4</v>
      </c>
      <c r="T198">
        <v>2.8986722229331598E-2</v>
      </c>
      <c r="U198" t="s">
        <v>3024</v>
      </c>
      <c r="V198" t="s">
        <v>3025</v>
      </c>
      <c r="W198">
        <v>0.38100000000000001</v>
      </c>
      <c r="X198">
        <v>6.875</v>
      </c>
      <c r="Y198" t="s">
        <v>1734</v>
      </c>
    </row>
    <row r="199" spans="1:25" x14ac:dyDescent="0.25">
      <c r="A199">
        <v>79730</v>
      </c>
      <c r="B199" t="s">
        <v>863</v>
      </c>
      <c r="C199" s="4" t="s">
        <v>864</v>
      </c>
      <c r="D199" t="s">
        <v>107</v>
      </c>
      <c r="E199" t="s">
        <v>38</v>
      </c>
      <c r="F199">
        <v>58315981</v>
      </c>
      <c r="G199">
        <v>58316021</v>
      </c>
      <c r="H199">
        <v>58251893</v>
      </c>
      <c r="I199">
        <v>58252054</v>
      </c>
      <c r="J199">
        <v>58322424</v>
      </c>
      <c r="K199">
        <v>58322486</v>
      </c>
      <c r="L199">
        <v>79730</v>
      </c>
      <c r="M199" s="2">
        <v>99126</v>
      </c>
      <c r="N199" t="s">
        <v>1969</v>
      </c>
      <c r="O199" t="s">
        <v>3026</v>
      </c>
      <c r="P199" t="s">
        <v>1949</v>
      </c>
      <c r="Q199">
        <v>189</v>
      </c>
      <c r="R199">
        <v>149</v>
      </c>
      <c r="S199">
        <v>5.32328826762E-4</v>
      </c>
      <c r="T199" s="1" t="s">
        <v>3027</v>
      </c>
      <c r="U199" t="s">
        <v>3028</v>
      </c>
      <c r="V199" t="s">
        <v>3029</v>
      </c>
      <c r="W199">
        <v>7.0000000000000007E-2</v>
      </c>
      <c r="X199">
        <v>49.5</v>
      </c>
      <c r="Y199" t="s">
        <v>1734</v>
      </c>
    </row>
    <row r="200" spans="1:25" x14ac:dyDescent="0.25">
      <c r="A200">
        <v>80210</v>
      </c>
      <c r="B200" t="s">
        <v>3030</v>
      </c>
      <c r="C200" s="4" t="s">
        <v>3031</v>
      </c>
      <c r="D200" t="s">
        <v>130</v>
      </c>
      <c r="E200" t="s">
        <v>26</v>
      </c>
      <c r="F200">
        <v>1011144</v>
      </c>
      <c r="G200">
        <v>1011388</v>
      </c>
      <c r="H200">
        <v>1010728</v>
      </c>
      <c r="I200">
        <v>1010863</v>
      </c>
      <c r="J200">
        <v>1011604</v>
      </c>
      <c r="K200">
        <v>1011661</v>
      </c>
      <c r="L200">
        <v>80210</v>
      </c>
      <c r="M200" t="s">
        <v>3032</v>
      </c>
      <c r="N200" t="s">
        <v>1880</v>
      </c>
      <c r="O200" t="s">
        <v>3033</v>
      </c>
      <c r="P200" t="s">
        <v>2841</v>
      </c>
      <c r="Q200">
        <v>393</v>
      </c>
      <c r="R200">
        <v>149</v>
      </c>
      <c r="S200">
        <v>1.7261206068899999E-4</v>
      </c>
      <c r="T200" s="1" t="s">
        <v>3034</v>
      </c>
      <c r="U200" t="s">
        <v>1883</v>
      </c>
      <c r="V200" t="s">
        <v>3035</v>
      </c>
      <c r="W200">
        <v>0.14499999999999999</v>
      </c>
      <c r="X200">
        <v>27.875</v>
      </c>
      <c r="Y200" t="s">
        <v>1734</v>
      </c>
    </row>
    <row r="201" spans="1:25" x14ac:dyDescent="0.25">
      <c r="A201">
        <v>81083</v>
      </c>
      <c r="B201" t="s">
        <v>3036</v>
      </c>
      <c r="C201" s="4" t="s">
        <v>3037</v>
      </c>
      <c r="D201" t="s">
        <v>57</v>
      </c>
      <c r="E201" t="s">
        <v>38</v>
      </c>
      <c r="F201">
        <v>8639362</v>
      </c>
      <c r="G201">
        <v>8639676</v>
      </c>
      <c r="H201">
        <v>8639106</v>
      </c>
      <c r="I201">
        <v>8639162</v>
      </c>
      <c r="J201">
        <v>8641130</v>
      </c>
      <c r="K201">
        <v>8641184</v>
      </c>
      <c r="L201">
        <v>81083</v>
      </c>
      <c r="M201" t="s">
        <v>1949</v>
      </c>
      <c r="N201" t="s">
        <v>2047</v>
      </c>
      <c r="O201" t="s">
        <v>1897</v>
      </c>
      <c r="P201" t="s">
        <v>3005</v>
      </c>
      <c r="Q201">
        <v>463</v>
      </c>
      <c r="R201">
        <v>149</v>
      </c>
      <c r="S201" s="1" t="s">
        <v>3038</v>
      </c>
      <c r="T201">
        <v>4.4621057810398197E-3</v>
      </c>
      <c r="U201" t="s">
        <v>3039</v>
      </c>
      <c r="V201" t="s">
        <v>3040</v>
      </c>
      <c r="W201">
        <v>0.26900000000000002</v>
      </c>
      <c r="X201">
        <v>5</v>
      </c>
      <c r="Y201" t="s">
        <v>1734</v>
      </c>
    </row>
    <row r="202" spans="1:25" x14ac:dyDescent="0.25">
      <c r="A202">
        <v>81713</v>
      </c>
      <c r="B202" t="s">
        <v>2481</v>
      </c>
      <c r="C202" s="4" t="s">
        <v>2482</v>
      </c>
      <c r="D202" t="s">
        <v>495</v>
      </c>
      <c r="E202" t="s">
        <v>26</v>
      </c>
      <c r="F202">
        <v>100295625</v>
      </c>
      <c r="G202">
        <v>100295701</v>
      </c>
      <c r="H202">
        <v>100293293</v>
      </c>
      <c r="I202">
        <v>100293377</v>
      </c>
      <c r="J202">
        <v>100298841</v>
      </c>
      <c r="K202">
        <v>100298885</v>
      </c>
      <c r="L202">
        <v>81713</v>
      </c>
      <c r="M202" t="s">
        <v>3041</v>
      </c>
      <c r="N202" t="s">
        <v>2484</v>
      </c>
      <c r="O202" t="s">
        <v>3042</v>
      </c>
      <c r="P202" t="s">
        <v>2485</v>
      </c>
      <c r="Q202">
        <v>225</v>
      </c>
      <c r="R202">
        <v>149</v>
      </c>
      <c r="S202">
        <v>2.4148032262500001E-4</v>
      </c>
      <c r="T202" s="1" t="s">
        <v>2657</v>
      </c>
      <c r="U202" t="s">
        <v>3043</v>
      </c>
      <c r="V202" t="s">
        <v>3044</v>
      </c>
      <c r="W202">
        <v>0.189</v>
      </c>
      <c r="X202">
        <v>29.75</v>
      </c>
      <c r="Y202" t="s">
        <v>1734</v>
      </c>
    </row>
    <row r="203" spans="1:25" x14ac:dyDescent="0.25">
      <c r="A203">
        <v>81714</v>
      </c>
      <c r="B203" t="s">
        <v>2481</v>
      </c>
      <c r="C203" s="4" t="s">
        <v>2482</v>
      </c>
      <c r="D203" t="s">
        <v>495</v>
      </c>
      <c r="E203" t="s">
        <v>26</v>
      </c>
      <c r="F203">
        <v>100295625</v>
      </c>
      <c r="G203">
        <v>100295976</v>
      </c>
      <c r="H203">
        <v>100293293</v>
      </c>
      <c r="I203">
        <v>100293377</v>
      </c>
      <c r="J203">
        <v>100298841</v>
      </c>
      <c r="K203">
        <v>100298885</v>
      </c>
      <c r="L203">
        <v>81714</v>
      </c>
      <c r="M203" t="s">
        <v>3045</v>
      </c>
      <c r="N203" t="s">
        <v>2484</v>
      </c>
      <c r="O203" t="s">
        <v>3046</v>
      </c>
      <c r="P203" t="s">
        <v>2485</v>
      </c>
      <c r="Q203">
        <v>500</v>
      </c>
      <c r="R203">
        <v>149</v>
      </c>
      <c r="S203" s="1" t="s">
        <v>3047</v>
      </c>
      <c r="T203">
        <v>1.1917451982337199E-3</v>
      </c>
      <c r="U203" t="s">
        <v>3048</v>
      </c>
      <c r="V203" t="s">
        <v>3049</v>
      </c>
      <c r="W203">
        <v>0.19500000000000001</v>
      </c>
      <c r="X203">
        <v>43.75</v>
      </c>
      <c r="Y203" t="s">
        <v>1734</v>
      </c>
    </row>
    <row r="204" spans="1:25" x14ac:dyDescent="0.25">
      <c r="A204">
        <v>81715</v>
      </c>
      <c r="B204" t="s">
        <v>2481</v>
      </c>
      <c r="C204" s="4" t="s">
        <v>2482</v>
      </c>
      <c r="D204" t="s">
        <v>495</v>
      </c>
      <c r="E204" t="s">
        <v>26</v>
      </c>
      <c r="F204">
        <v>100295625</v>
      </c>
      <c r="G204">
        <v>100296006</v>
      </c>
      <c r="H204">
        <v>100293293</v>
      </c>
      <c r="I204">
        <v>100293377</v>
      </c>
      <c r="J204">
        <v>100298841</v>
      </c>
      <c r="K204">
        <v>100298885</v>
      </c>
      <c r="L204">
        <v>81715</v>
      </c>
      <c r="M204" t="s">
        <v>3050</v>
      </c>
      <c r="N204" t="s">
        <v>2484</v>
      </c>
      <c r="O204" t="s">
        <v>3051</v>
      </c>
      <c r="P204" t="s">
        <v>2485</v>
      </c>
      <c r="Q204">
        <v>530</v>
      </c>
      <c r="R204">
        <v>149</v>
      </c>
      <c r="S204">
        <v>2.1689812519499999E-4</v>
      </c>
      <c r="T204">
        <v>2.8435728103551501E-2</v>
      </c>
      <c r="U204" t="s">
        <v>3052</v>
      </c>
      <c r="V204" t="s">
        <v>3053</v>
      </c>
      <c r="W204">
        <v>0.19700000000000001</v>
      </c>
      <c r="X204">
        <v>59.75</v>
      </c>
      <c r="Y204" t="s">
        <v>1734</v>
      </c>
    </row>
    <row r="205" spans="1:25" x14ac:dyDescent="0.25">
      <c r="A205">
        <v>81837</v>
      </c>
      <c r="B205" t="s">
        <v>2516</v>
      </c>
      <c r="C205" s="4" t="s">
        <v>2517</v>
      </c>
      <c r="D205" t="s">
        <v>495</v>
      </c>
      <c r="E205" t="s">
        <v>26</v>
      </c>
      <c r="F205">
        <v>74297975</v>
      </c>
      <c r="G205">
        <v>74298069</v>
      </c>
      <c r="H205">
        <v>74296332</v>
      </c>
      <c r="I205">
        <v>74296449</v>
      </c>
      <c r="J205">
        <v>74300149</v>
      </c>
      <c r="K205">
        <v>74300268</v>
      </c>
      <c r="L205">
        <v>81837</v>
      </c>
      <c r="M205" t="s">
        <v>2478</v>
      </c>
      <c r="N205" t="s">
        <v>1880</v>
      </c>
      <c r="O205" t="s">
        <v>2667</v>
      </c>
      <c r="P205" t="s">
        <v>2188</v>
      </c>
      <c r="Q205">
        <v>243</v>
      </c>
      <c r="R205">
        <v>149</v>
      </c>
      <c r="S205" s="1" t="s">
        <v>3054</v>
      </c>
      <c r="T205">
        <v>2.95079468996726E-3</v>
      </c>
      <c r="U205" t="s">
        <v>1883</v>
      </c>
      <c r="V205" t="s">
        <v>3055</v>
      </c>
      <c r="W205">
        <v>0.36</v>
      </c>
      <c r="X205">
        <v>6.25</v>
      </c>
      <c r="Y205" t="s">
        <v>1734</v>
      </c>
    </row>
    <row r="206" spans="1:25" x14ac:dyDescent="0.25">
      <c r="A206">
        <v>83119</v>
      </c>
      <c r="B206" t="s">
        <v>2570</v>
      </c>
      <c r="C206" s="4" t="s">
        <v>2571</v>
      </c>
      <c r="D206" t="s">
        <v>77</v>
      </c>
      <c r="E206" t="s">
        <v>26</v>
      </c>
      <c r="F206">
        <v>106076503</v>
      </c>
      <c r="G206">
        <v>106076707</v>
      </c>
      <c r="H206">
        <v>106058864</v>
      </c>
      <c r="I206">
        <v>106059109</v>
      </c>
      <c r="J206">
        <v>106077311</v>
      </c>
      <c r="K206">
        <v>106077347</v>
      </c>
      <c r="L206">
        <v>83119</v>
      </c>
      <c r="M206" t="s">
        <v>3056</v>
      </c>
      <c r="N206" t="s">
        <v>1880</v>
      </c>
      <c r="O206" t="s">
        <v>2350</v>
      </c>
      <c r="P206" t="s">
        <v>2022</v>
      </c>
      <c r="Q206">
        <v>353</v>
      </c>
      <c r="R206">
        <v>149</v>
      </c>
      <c r="S206" s="1" t="s">
        <v>3057</v>
      </c>
      <c r="T206">
        <v>3.9599847131806297E-3</v>
      </c>
      <c r="U206" t="s">
        <v>1883</v>
      </c>
      <c r="V206" t="s">
        <v>3058</v>
      </c>
      <c r="W206">
        <v>0.40300000000000002</v>
      </c>
      <c r="X206">
        <v>5.625</v>
      </c>
      <c r="Y206" t="s">
        <v>1734</v>
      </c>
    </row>
    <row r="207" spans="1:25" x14ac:dyDescent="0.25">
      <c r="A207">
        <v>84801</v>
      </c>
      <c r="B207" t="s">
        <v>2059</v>
      </c>
      <c r="C207" s="4" t="s">
        <v>2060</v>
      </c>
      <c r="D207" t="s">
        <v>181</v>
      </c>
      <c r="E207" t="s">
        <v>38</v>
      </c>
      <c r="F207">
        <v>201834953</v>
      </c>
      <c r="G207">
        <v>201835064</v>
      </c>
      <c r="H207">
        <v>201829148</v>
      </c>
      <c r="I207">
        <v>201829353</v>
      </c>
      <c r="J207">
        <v>201847278</v>
      </c>
      <c r="K207">
        <v>201847340</v>
      </c>
      <c r="L207">
        <v>84801</v>
      </c>
      <c r="M207" t="s">
        <v>2770</v>
      </c>
      <c r="N207" t="s">
        <v>1897</v>
      </c>
      <c r="O207" t="s">
        <v>3059</v>
      </c>
      <c r="P207" t="s">
        <v>2063</v>
      </c>
      <c r="Q207">
        <v>260</v>
      </c>
      <c r="R207">
        <v>149</v>
      </c>
      <c r="S207" s="1" t="s">
        <v>3060</v>
      </c>
      <c r="T207">
        <v>7.671123554922E-3</v>
      </c>
      <c r="U207" t="s">
        <v>3061</v>
      </c>
      <c r="V207" t="s">
        <v>3062</v>
      </c>
      <c r="W207">
        <v>0.39500000000000002</v>
      </c>
      <c r="X207">
        <v>7.875</v>
      </c>
      <c r="Y207" t="s">
        <v>1734</v>
      </c>
    </row>
    <row r="208" spans="1:25" x14ac:dyDescent="0.25">
      <c r="A208">
        <v>85207</v>
      </c>
      <c r="B208" t="s">
        <v>3063</v>
      </c>
      <c r="C208" s="4" t="s">
        <v>3064</v>
      </c>
      <c r="D208" t="s">
        <v>514</v>
      </c>
      <c r="E208" t="s">
        <v>38</v>
      </c>
      <c r="F208">
        <v>108897962</v>
      </c>
      <c r="G208">
        <v>108898132</v>
      </c>
      <c r="H208">
        <v>108897658</v>
      </c>
      <c r="I208">
        <v>108897848</v>
      </c>
      <c r="J208">
        <v>108946129</v>
      </c>
      <c r="K208">
        <v>108946222</v>
      </c>
      <c r="L208">
        <v>85207</v>
      </c>
      <c r="M208" t="s">
        <v>3065</v>
      </c>
      <c r="N208" t="s">
        <v>3066</v>
      </c>
      <c r="O208" t="s">
        <v>1889</v>
      </c>
      <c r="P208" t="s">
        <v>2016</v>
      </c>
      <c r="Q208">
        <v>319</v>
      </c>
      <c r="R208">
        <v>149</v>
      </c>
      <c r="S208">
        <v>1.49176733776E-4</v>
      </c>
      <c r="T208">
        <v>2.23230173992379E-2</v>
      </c>
      <c r="U208" t="s">
        <v>3067</v>
      </c>
      <c r="V208" t="s">
        <v>3068</v>
      </c>
      <c r="W208">
        <v>0.20499999999999999</v>
      </c>
      <c r="X208">
        <v>7.125</v>
      </c>
      <c r="Y208" t="s">
        <v>1734</v>
      </c>
    </row>
    <row r="209" spans="1:25" x14ac:dyDescent="0.25">
      <c r="A209">
        <v>86113</v>
      </c>
      <c r="B209" t="s">
        <v>3069</v>
      </c>
      <c r="C209" s="4" t="s">
        <v>3070</v>
      </c>
      <c r="D209" t="s">
        <v>37</v>
      </c>
      <c r="E209" t="s">
        <v>38</v>
      </c>
      <c r="F209">
        <v>101018997</v>
      </c>
      <c r="G209">
        <v>101019200</v>
      </c>
      <c r="H209">
        <v>101005958</v>
      </c>
      <c r="I209">
        <v>101006071</v>
      </c>
      <c r="J209">
        <v>101023624</v>
      </c>
      <c r="K209">
        <v>101024032</v>
      </c>
      <c r="L209">
        <v>86113</v>
      </c>
      <c r="M209" t="s">
        <v>3071</v>
      </c>
      <c r="N209" t="s">
        <v>1889</v>
      </c>
      <c r="O209" t="s">
        <v>3072</v>
      </c>
      <c r="P209" t="s">
        <v>2444</v>
      </c>
      <c r="Q209">
        <v>352</v>
      </c>
      <c r="R209">
        <v>149</v>
      </c>
      <c r="S209">
        <v>2.1929242038700001E-4</v>
      </c>
      <c r="T209">
        <v>2.8444411650904201E-2</v>
      </c>
      <c r="U209" t="s">
        <v>3073</v>
      </c>
      <c r="V209" t="s">
        <v>3074</v>
      </c>
      <c r="W209">
        <v>0.17499999999999999</v>
      </c>
      <c r="X209">
        <v>22.625</v>
      </c>
      <c r="Y209" t="s">
        <v>1734</v>
      </c>
    </row>
    <row r="210" spans="1:25" x14ac:dyDescent="0.25">
      <c r="A210">
        <v>87070</v>
      </c>
      <c r="B210" t="s">
        <v>2639</v>
      </c>
      <c r="C210" s="4" t="s">
        <v>2640</v>
      </c>
      <c r="D210" t="s">
        <v>181</v>
      </c>
      <c r="E210" t="s">
        <v>38</v>
      </c>
      <c r="F210">
        <v>151242127</v>
      </c>
      <c r="G210">
        <v>151242567</v>
      </c>
      <c r="H210">
        <v>151239954</v>
      </c>
      <c r="I210">
        <v>151240039</v>
      </c>
      <c r="J210">
        <v>151246919</v>
      </c>
      <c r="K210">
        <v>151246965</v>
      </c>
      <c r="L210">
        <v>87070</v>
      </c>
      <c r="M210" t="s">
        <v>3075</v>
      </c>
      <c r="N210" t="s">
        <v>1897</v>
      </c>
      <c r="O210" t="s">
        <v>3076</v>
      </c>
      <c r="P210" t="s">
        <v>2643</v>
      </c>
      <c r="Q210">
        <v>589</v>
      </c>
      <c r="R210">
        <v>149</v>
      </c>
      <c r="S210" s="1" t="s">
        <v>3077</v>
      </c>
      <c r="T210" s="1" t="s">
        <v>3078</v>
      </c>
      <c r="U210" t="s">
        <v>3079</v>
      </c>
      <c r="V210" t="s">
        <v>3080</v>
      </c>
      <c r="W210">
        <v>0.30599999999999999</v>
      </c>
      <c r="X210">
        <v>18.375</v>
      </c>
      <c r="Y210" t="s">
        <v>1734</v>
      </c>
    </row>
    <row r="211" spans="1:25" x14ac:dyDescent="0.25">
      <c r="A211">
        <v>87464</v>
      </c>
      <c r="B211" t="s">
        <v>3081</v>
      </c>
      <c r="C211" s="4" t="s">
        <v>3082</v>
      </c>
      <c r="D211" t="s">
        <v>181</v>
      </c>
      <c r="E211" t="s">
        <v>38</v>
      </c>
      <c r="F211">
        <v>243497866</v>
      </c>
      <c r="G211">
        <v>243497959</v>
      </c>
      <c r="H211">
        <v>243489013</v>
      </c>
      <c r="I211">
        <v>243489140</v>
      </c>
      <c r="J211">
        <v>243499755</v>
      </c>
      <c r="K211">
        <v>243500091</v>
      </c>
      <c r="L211">
        <v>87464</v>
      </c>
      <c r="M211" t="s">
        <v>2643</v>
      </c>
      <c r="N211" t="s">
        <v>3083</v>
      </c>
      <c r="O211" t="s">
        <v>1880</v>
      </c>
      <c r="P211" t="s">
        <v>3084</v>
      </c>
      <c r="Q211">
        <v>242</v>
      </c>
      <c r="R211">
        <v>149</v>
      </c>
      <c r="S211">
        <v>3.2992547074100001E-4</v>
      </c>
      <c r="T211" s="1" t="s">
        <v>3085</v>
      </c>
      <c r="U211" t="s">
        <v>3086</v>
      </c>
      <c r="V211" t="s">
        <v>1946</v>
      </c>
      <c r="W211">
        <v>0.13100000000000001</v>
      </c>
      <c r="X211">
        <v>10.875</v>
      </c>
      <c r="Y211" t="s">
        <v>1734</v>
      </c>
    </row>
    <row r="212" spans="1:25" x14ac:dyDescent="0.25">
      <c r="A212">
        <v>87882</v>
      </c>
      <c r="B212" t="s">
        <v>3087</v>
      </c>
      <c r="C212" s="4" t="s">
        <v>3088</v>
      </c>
      <c r="D212" t="s">
        <v>77</v>
      </c>
      <c r="E212" t="s">
        <v>26</v>
      </c>
      <c r="F212">
        <v>64773429</v>
      </c>
      <c r="G212">
        <v>64773515</v>
      </c>
      <c r="H212">
        <v>64770255</v>
      </c>
      <c r="I212">
        <v>64770408</v>
      </c>
      <c r="J212">
        <v>64776497</v>
      </c>
      <c r="K212">
        <v>64776626</v>
      </c>
      <c r="L212">
        <v>87882</v>
      </c>
      <c r="M212" t="s">
        <v>3089</v>
      </c>
      <c r="N212" t="s">
        <v>1969</v>
      </c>
      <c r="O212" t="s">
        <v>2661</v>
      </c>
      <c r="P212" t="s">
        <v>1967</v>
      </c>
      <c r="Q212">
        <v>235</v>
      </c>
      <c r="R212">
        <v>149</v>
      </c>
      <c r="S212">
        <v>1.6797330803500001E-4</v>
      </c>
      <c r="T212" s="1" t="s">
        <v>2919</v>
      </c>
      <c r="U212" t="s">
        <v>3090</v>
      </c>
      <c r="V212" t="s">
        <v>3091</v>
      </c>
      <c r="W212">
        <v>0.114</v>
      </c>
      <c r="X212">
        <v>38</v>
      </c>
      <c r="Y212" t="s">
        <v>1734</v>
      </c>
    </row>
    <row r="213" spans="1:25" x14ac:dyDescent="0.25">
      <c r="A213">
        <v>88379</v>
      </c>
      <c r="B213" t="s">
        <v>3092</v>
      </c>
      <c r="C213" s="4" t="s">
        <v>3093</v>
      </c>
      <c r="D213" t="s">
        <v>48</v>
      </c>
      <c r="E213" t="s">
        <v>26</v>
      </c>
      <c r="F213">
        <v>1170417</v>
      </c>
      <c r="G213">
        <v>1170804</v>
      </c>
      <c r="H213">
        <v>1166936</v>
      </c>
      <c r="I213">
        <v>1167656</v>
      </c>
      <c r="J213">
        <v>1170998</v>
      </c>
      <c r="K213">
        <v>1171190</v>
      </c>
      <c r="L213">
        <v>88379</v>
      </c>
      <c r="M213" t="s">
        <v>3094</v>
      </c>
      <c r="N213" t="s">
        <v>3095</v>
      </c>
      <c r="O213" t="s">
        <v>3096</v>
      </c>
      <c r="P213" t="s">
        <v>3097</v>
      </c>
      <c r="Q213">
        <v>536</v>
      </c>
      <c r="R213">
        <v>149</v>
      </c>
      <c r="S213">
        <v>2.1854735941800001E-4</v>
      </c>
      <c r="T213">
        <v>2.8444411650904201E-2</v>
      </c>
      <c r="U213" t="s">
        <v>3098</v>
      </c>
      <c r="V213" t="s">
        <v>3099</v>
      </c>
      <c r="W213">
        <v>0.115</v>
      </c>
      <c r="X213">
        <v>29.5</v>
      </c>
      <c r="Y213" t="s">
        <v>1734</v>
      </c>
    </row>
    <row r="214" spans="1:25" x14ac:dyDescent="0.25">
      <c r="A214">
        <v>88382</v>
      </c>
      <c r="B214" t="s">
        <v>3092</v>
      </c>
      <c r="C214" s="4" t="s">
        <v>3093</v>
      </c>
      <c r="D214" t="s">
        <v>48</v>
      </c>
      <c r="E214" t="s">
        <v>26</v>
      </c>
      <c r="F214">
        <v>1170622</v>
      </c>
      <c r="G214">
        <v>1170804</v>
      </c>
      <c r="H214">
        <v>1166936</v>
      </c>
      <c r="I214">
        <v>1167656</v>
      </c>
      <c r="J214">
        <v>1170998</v>
      </c>
      <c r="K214">
        <v>1171190</v>
      </c>
      <c r="L214">
        <v>88382</v>
      </c>
      <c r="M214" t="s">
        <v>3100</v>
      </c>
      <c r="N214" t="s">
        <v>3095</v>
      </c>
      <c r="O214" t="s">
        <v>3096</v>
      </c>
      <c r="P214" t="s">
        <v>3097</v>
      </c>
      <c r="Q214">
        <v>331</v>
      </c>
      <c r="R214">
        <v>149</v>
      </c>
      <c r="S214">
        <v>2.1578064978799999E-4</v>
      </c>
      <c r="T214">
        <v>2.8351950654406401E-2</v>
      </c>
      <c r="U214" t="s">
        <v>3101</v>
      </c>
      <c r="V214" t="s">
        <v>3102</v>
      </c>
      <c r="W214">
        <v>0.16</v>
      </c>
      <c r="X214">
        <v>29.5</v>
      </c>
      <c r="Y214" t="s">
        <v>1734</v>
      </c>
    </row>
    <row r="215" spans="1:25" x14ac:dyDescent="0.25">
      <c r="A215">
        <v>89520</v>
      </c>
      <c r="B215" t="s">
        <v>3103</v>
      </c>
      <c r="C215" s="4" t="s">
        <v>3104</v>
      </c>
      <c r="D215" t="s">
        <v>115</v>
      </c>
      <c r="E215" t="s">
        <v>38</v>
      </c>
      <c r="F215">
        <v>49456817</v>
      </c>
      <c r="G215">
        <v>49456926</v>
      </c>
      <c r="H215">
        <v>49453298</v>
      </c>
      <c r="I215">
        <v>49453421</v>
      </c>
      <c r="J215">
        <v>49458485</v>
      </c>
      <c r="K215">
        <v>49458588</v>
      </c>
      <c r="L215">
        <v>89520</v>
      </c>
      <c r="M215" t="s">
        <v>2404</v>
      </c>
      <c r="N215" t="s">
        <v>3105</v>
      </c>
      <c r="O215" t="s">
        <v>1889</v>
      </c>
      <c r="P215" t="s">
        <v>3106</v>
      </c>
      <c r="Q215">
        <v>258</v>
      </c>
      <c r="R215">
        <v>149</v>
      </c>
      <c r="S215">
        <v>3.1978949945799998E-4</v>
      </c>
      <c r="T215" s="1" t="s">
        <v>3107</v>
      </c>
      <c r="U215" t="s">
        <v>3108</v>
      </c>
      <c r="V215" t="s">
        <v>3109</v>
      </c>
      <c r="W215">
        <v>0.20699999999999999</v>
      </c>
      <c r="X215">
        <v>7.375</v>
      </c>
      <c r="Y215" t="s">
        <v>1734</v>
      </c>
    </row>
    <row r="216" spans="1:25" x14ac:dyDescent="0.25">
      <c r="A216">
        <v>89795</v>
      </c>
      <c r="B216" t="s">
        <v>3110</v>
      </c>
      <c r="C216" s="4" t="s">
        <v>3111</v>
      </c>
      <c r="D216" t="s">
        <v>66</v>
      </c>
      <c r="E216" t="s">
        <v>38</v>
      </c>
      <c r="F216">
        <v>36475027</v>
      </c>
      <c r="G216">
        <v>36475062</v>
      </c>
      <c r="H216">
        <v>36470051</v>
      </c>
      <c r="I216">
        <v>36470257</v>
      </c>
      <c r="J216">
        <v>36479120</v>
      </c>
      <c r="K216">
        <v>36479223</v>
      </c>
      <c r="L216">
        <v>89795</v>
      </c>
      <c r="M216" t="s">
        <v>1911</v>
      </c>
      <c r="N216" t="s">
        <v>1889</v>
      </c>
      <c r="O216" t="s">
        <v>2473</v>
      </c>
      <c r="P216" t="s">
        <v>2369</v>
      </c>
      <c r="Q216">
        <v>184</v>
      </c>
      <c r="R216">
        <v>149</v>
      </c>
      <c r="S216">
        <v>5.2687610892400004E-4</v>
      </c>
      <c r="T216">
        <v>4.8033268404028301E-2</v>
      </c>
      <c r="U216" t="s">
        <v>2628</v>
      </c>
      <c r="V216" t="s">
        <v>3112</v>
      </c>
      <c r="W216">
        <v>0.27600000000000002</v>
      </c>
      <c r="X216">
        <v>6.625</v>
      </c>
      <c r="Y216" t="s">
        <v>1734</v>
      </c>
    </row>
    <row r="217" spans="1:25" x14ac:dyDescent="0.25">
      <c r="A217">
        <v>90086</v>
      </c>
      <c r="B217" t="s">
        <v>3113</v>
      </c>
      <c r="C217" s="4" t="s">
        <v>3114</v>
      </c>
      <c r="D217" t="s">
        <v>115</v>
      </c>
      <c r="E217" t="s">
        <v>26</v>
      </c>
      <c r="F217">
        <v>11415946</v>
      </c>
      <c r="G217">
        <v>11416174</v>
      </c>
      <c r="H217">
        <v>11406721</v>
      </c>
      <c r="I217">
        <v>11406864</v>
      </c>
      <c r="J217">
        <v>11416613</v>
      </c>
      <c r="K217">
        <v>11417059</v>
      </c>
      <c r="L217">
        <v>90086</v>
      </c>
      <c r="M217" t="s">
        <v>2054</v>
      </c>
      <c r="N217" t="s">
        <v>1880</v>
      </c>
      <c r="O217" t="s">
        <v>3115</v>
      </c>
      <c r="P217" t="s">
        <v>1937</v>
      </c>
      <c r="Q217">
        <v>377</v>
      </c>
      <c r="R217">
        <v>149</v>
      </c>
      <c r="S217">
        <v>5.3994657655300003E-4</v>
      </c>
      <c r="T217">
        <v>4.8782752384127701E-2</v>
      </c>
      <c r="U217" t="s">
        <v>1883</v>
      </c>
      <c r="V217" t="s">
        <v>3116</v>
      </c>
      <c r="W217">
        <v>0.25800000000000001</v>
      </c>
      <c r="X217">
        <v>10</v>
      </c>
      <c r="Y217" t="s">
        <v>1734</v>
      </c>
    </row>
    <row r="218" spans="1:25" x14ac:dyDescent="0.25">
      <c r="A218">
        <v>90148</v>
      </c>
      <c r="B218" t="s">
        <v>3117</v>
      </c>
      <c r="C218" s="4" t="s">
        <v>349</v>
      </c>
      <c r="D218" t="s">
        <v>84</v>
      </c>
      <c r="E218" t="s">
        <v>38</v>
      </c>
      <c r="F218">
        <v>150408641</v>
      </c>
      <c r="G218">
        <v>150408784</v>
      </c>
      <c r="H218">
        <v>150407583</v>
      </c>
      <c r="I218">
        <v>150408488</v>
      </c>
      <c r="J218">
        <v>150410159</v>
      </c>
      <c r="K218">
        <v>150412470</v>
      </c>
      <c r="L218">
        <v>90148</v>
      </c>
      <c r="M218" t="s">
        <v>2022</v>
      </c>
      <c r="N218" t="s">
        <v>2047</v>
      </c>
      <c r="O218" t="s">
        <v>1897</v>
      </c>
      <c r="P218" t="s">
        <v>3118</v>
      </c>
      <c r="Q218">
        <v>292</v>
      </c>
      <c r="R218">
        <v>149</v>
      </c>
      <c r="S218">
        <v>4.7629539227999999E-4</v>
      </c>
      <c r="T218">
        <v>4.5654631920151803E-2</v>
      </c>
      <c r="U218" t="s">
        <v>3119</v>
      </c>
      <c r="V218" t="s">
        <v>3120</v>
      </c>
      <c r="W218">
        <v>0.24</v>
      </c>
      <c r="X218">
        <v>5.125</v>
      </c>
      <c r="Y218" t="s">
        <v>1734</v>
      </c>
    </row>
    <row r="219" spans="1:25" x14ac:dyDescent="0.25">
      <c r="A219">
        <v>90399</v>
      </c>
      <c r="B219" t="s">
        <v>3121</v>
      </c>
      <c r="C219" s="4" t="s">
        <v>3122</v>
      </c>
      <c r="D219" t="s">
        <v>37</v>
      </c>
      <c r="E219" t="s">
        <v>38</v>
      </c>
      <c r="F219">
        <v>131039371</v>
      </c>
      <c r="G219">
        <v>131039502</v>
      </c>
      <c r="H219">
        <v>131038852</v>
      </c>
      <c r="I219">
        <v>131039032</v>
      </c>
      <c r="J219">
        <v>131040015</v>
      </c>
      <c r="K219">
        <v>131040192</v>
      </c>
      <c r="L219">
        <v>90399</v>
      </c>
      <c r="M219" t="s">
        <v>2403</v>
      </c>
      <c r="N219" t="s">
        <v>3123</v>
      </c>
      <c r="O219" t="s">
        <v>2004</v>
      </c>
      <c r="P219" t="s">
        <v>3124</v>
      </c>
      <c r="Q219">
        <v>280</v>
      </c>
      <c r="R219">
        <v>149</v>
      </c>
      <c r="S219" s="1" t="s">
        <v>3125</v>
      </c>
      <c r="T219">
        <v>4.4430640151924897E-3</v>
      </c>
      <c r="U219" t="s">
        <v>3126</v>
      </c>
      <c r="V219" t="s">
        <v>3127</v>
      </c>
      <c r="W219">
        <v>0.126</v>
      </c>
      <c r="X219">
        <v>24.25</v>
      </c>
      <c r="Y219" t="s">
        <v>1734</v>
      </c>
    </row>
    <row r="220" spans="1:25" x14ac:dyDescent="0.25">
      <c r="A220">
        <v>92965</v>
      </c>
      <c r="B220" t="s">
        <v>3128</v>
      </c>
      <c r="C220" s="4" t="s">
        <v>3129</v>
      </c>
      <c r="D220" t="s">
        <v>84</v>
      </c>
      <c r="E220" t="s">
        <v>38</v>
      </c>
      <c r="F220">
        <v>74041072</v>
      </c>
      <c r="G220">
        <v>74041251</v>
      </c>
      <c r="H220">
        <v>74037706</v>
      </c>
      <c r="I220">
        <v>74037739</v>
      </c>
      <c r="J220">
        <v>74046695</v>
      </c>
      <c r="K220">
        <v>74046767</v>
      </c>
      <c r="L220">
        <v>92965</v>
      </c>
      <c r="M220" t="s">
        <v>2022</v>
      </c>
      <c r="N220" t="s">
        <v>2337</v>
      </c>
      <c r="O220" t="s">
        <v>1889</v>
      </c>
      <c r="P220" t="s">
        <v>3130</v>
      </c>
      <c r="Q220">
        <v>328</v>
      </c>
      <c r="R220">
        <v>149</v>
      </c>
      <c r="S220">
        <v>1.9012635638700001E-4</v>
      </c>
      <c r="T220">
        <v>2.59000175328295E-2</v>
      </c>
      <c r="U220" t="s">
        <v>3131</v>
      </c>
      <c r="V220" t="s">
        <v>3132</v>
      </c>
      <c r="W220">
        <v>0.27200000000000002</v>
      </c>
      <c r="X220">
        <v>5.875</v>
      </c>
      <c r="Y220" t="s">
        <v>1734</v>
      </c>
    </row>
    <row r="221" spans="1:25" x14ac:dyDescent="0.25">
      <c r="A221">
        <v>93687</v>
      </c>
      <c r="B221" t="s">
        <v>2863</v>
      </c>
      <c r="C221" s="4" t="s">
        <v>2864</v>
      </c>
      <c r="D221" t="s">
        <v>436</v>
      </c>
      <c r="E221" t="s">
        <v>38</v>
      </c>
      <c r="F221">
        <v>9653428</v>
      </c>
      <c r="G221">
        <v>9653689</v>
      </c>
      <c r="H221">
        <v>9640272</v>
      </c>
      <c r="I221">
        <v>9640360</v>
      </c>
      <c r="J221">
        <v>9654214</v>
      </c>
      <c r="K221">
        <v>9654322</v>
      </c>
      <c r="L221">
        <v>93687</v>
      </c>
      <c r="M221" t="s">
        <v>3133</v>
      </c>
      <c r="N221" t="s">
        <v>1895</v>
      </c>
      <c r="O221" t="s">
        <v>3134</v>
      </c>
      <c r="P221" t="s">
        <v>2866</v>
      </c>
      <c r="Q221">
        <v>410</v>
      </c>
      <c r="R221">
        <v>149</v>
      </c>
      <c r="S221" s="1" t="s">
        <v>3135</v>
      </c>
      <c r="T221">
        <v>6.4393523690090297E-4</v>
      </c>
      <c r="U221" t="s">
        <v>3136</v>
      </c>
      <c r="V221" t="s">
        <v>3137</v>
      </c>
      <c r="W221">
        <v>0.34499999999999997</v>
      </c>
      <c r="X221">
        <v>39.75</v>
      </c>
      <c r="Y221" t="s">
        <v>1734</v>
      </c>
    </row>
    <row r="222" spans="1:25" x14ac:dyDescent="0.25">
      <c r="A222">
        <v>93690</v>
      </c>
      <c r="B222" t="s">
        <v>2863</v>
      </c>
      <c r="C222" s="4" t="s">
        <v>2864</v>
      </c>
      <c r="D222" t="s">
        <v>436</v>
      </c>
      <c r="E222" t="s">
        <v>38</v>
      </c>
      <c r="F222">
        <v>9653547</v>
      </c>
      <c r="G222">
        <v>9653689</v>
      </c>
      <c r="H222">
        <v>9640272</v>
      </c>
      <c r="I222">
        <v>9640360</v>
      </c>
      <c r="J222">
        <v>9654214</v>
      </c>
      <c r="K222">
        <v>9654322</v>
      </c>
      <c r="L222">
        <v>93690</v>
      </c>
      <c r="M222" t="s">
        <v>3138</v>
      </c>
      <c r="N222" t="s">
        <v>1895</v>
      </c>
      <c r="O222" t="s">
        <v>3139</v>
      </c>
      <c r="P222" t="s">
        <v>2866</v>
      </c>
      <c r="Q222">
        <v>291</v>
      </c>
      <c r="R222">
        <v>149</v>
      </c>
      <c r="S222" s="1" t="s">
        <v>3140</v>
      </c>
      <c r="T222">
        <v>1.3463934249622501E-3</v>
      </c>
      <c r="U222" t="s">
        <v>3141</v>
      </c>
      <c r="V222" t="s">
        <v>3142</v>
      </c>
      <c r="W222">
        <v>0.30099999999999999</v>
      </c>
      <c r="X222">
        <v>38</v>
      </c>
      <c r="Y222" t="s">
        <v>1734</v>
      </c>
    </row>
    <row r="223" spans="1:25" x14ac:dyDescent="0.25">
      <c r="A223">
        <v>94129</v>
      </c>
      <c r="B223" t="s">
        <v>2887</v>
      </c>
      <c r="C223" s="4" t="s">
        <v>2888</v>
      </c>
      <c r="D223" t="s">
        <v>239</v>
      </c>
      <c r="E223" t="s">
        <v>26</v>
      </c>
      <c r="F223">
        <v>54065332</v>
      </c>
      <c r="G223">
        <v>54065813</v>
      </c>
      <c r="H223">
        <v>54063327</v>
      </c>
      <c r="I223">
        <v>54063375</v>
      </c>
      <c r="J223">
        <v>54100907</v>
      </c>
      <c r="K223">
        <v>54100939</v>
      </c>
      <c r="L223">
        <v>94129</v>
      </c>
      <c r="M223" t="s">
        <v>3143</v>
      </c>
      <c r="N223" t="s">
        <v>1880</v>
      </c>
      <c r="O223" t="s">
        <v>3144</v>
      </c>
      <c r="P223" t="s">
        <v>2891</v>
      </c>
      <c r="Q223">
        <v>630</v>
      </c>
      <c r="R223">
        <v>149</v>
      </c>
      <c r="S223" s="1" t="s">
        <v>3145</v>
      </c>
      <c r="T223">
        <v>3.78605003272713E-4</v>
      </c>
      <c r="U223" t="s">
        <v>1883</v>
      </c>
      <c r="V223" t="s">
        <v>3146</v>
      </c>
      <c r="W223">
        <v>0.44500000000000001</v>
      </c>
      <c r="X223">
        <v>12.25</v>
      </c>
      <c r="Y223" t="s">
        <v>1734</v>
      </c>
    </row>
    <row r="224" spans="1:25" x14ac:dyDescent="0.25">
      <c r="A224">
        <v>94130</v>
      </c>
      <c r="B224" t="s">
        <v>2887</v>
      </c>
      <c r="C224" s="4" t="s">
        <v>2888</v>
      </c>
      <c r="D224" t="s">
        <v>239</v>
      </c>
      <c r="E224" t="s">
        <v>26</v>
      </c>
      <c r="F224">
        <v>54065787</v>
      </c>
      <c r="G224">
        <v>54065813</v>
      </c>
      <c r="H224">
        <v>54063327</v>
      </c>
      <c r="I224">
        <v>54063375</v>
      </c>
      <c r="J224">
        <v>54100907</v>
      </c>
      <c r="K224">
        <v>54100939</v>
      </c>
      <c r="L224">
        <v>94130</v>
      </c>
      <c r="M224" t="s">
        <v>2643</v>
      </c>
      <c r="N224" t="s">
        <v>1880</v>
      </c>
      <c r="O224" t="s">
        <v>2403</v>
      </c>
      <c r="P224" t="s">
        <v>2891</v>
      </c>
      <c r="Q224">
        <v>175</v>
      </c>
      <c r="R224">
        <v>149</v>
      </c>
      <c r="S224" s="1" t="s">
        <v>3147</v>
      </c>
      <c r="T224">
        <v>5.7748879285223096E-3</v>
      </c>
      <c r="U224" t="s">
        <v>1883</v>
      </c>
      <c r="V224" t="s">
        <v>3148</v>
      </c>
      <c r="W224">
        <v>0.36</v>
      </c>
      <c r="X224">
        <v>5.375</v>
      </c>
      <c r="Y224" t="s">
        <v>1734</v>
      </c>
    </row>
    <row r="225" spans="1:27" x14ac:dyDescent="0.25">
      <c r="A225">
        <v>94142</v>
      </c>
      <c r="B225" t="s">
        <v>3149</v>
      </c>
      <c r="C225" s="4" t="s">
        <v>3150</v>
      </c>
      <c r="D225" t="s">
        <v>99</v>
      </c>
      <c r="E225" t="s">
        <v>38</v>
      </c>
      <c r="F225">
        <v>44503423</v>
      </c>
      <c r="G225">
        <v>44503850</v>
      </c>
      <c r="H225">
        <v>44499726</v>
      </c>
      <c r="I225">
        <v>44499813</v>
      </c>
      <c r="J225">
        <v>44514597</v>
      </c>
      <c r="K225">
        <v>44514660</v>
      </c>
      <c r="L225">
        <v>94142</v>
      </c>
      <c r="M225" t="s">
        <v>2027</v>
      </c>
      <c r="N225" t="s">
        <v>3151</v>
      </c>
      <c r="O225" t="s">
        <v>2197</v>
      </c>
      <c r="P225" t="s">
        <v>3152</v>
      </c>
      <c r="Q225">
        <v>576</v>
      </c>
      <c r="R225">
        <v>149</v>
      </c>
      <c r="S225">
        <v>2.5802973101799999E-4</v>
      </c>
      <c r="T225">
        <v>3.13585255555031E-2</v>
      </c>
      <c r="U225" t="s">
        <v>3153</v>
      </c>
      <c r="V225" t="s">
        <v>3154</v>
      </c>
      <c r="W225">
        <v>6.0999999999999999E-2</v>
      </c>
      <c r="X225">
        <v>17.375</v>
      </c>
      <c r="Y225" t="s">
        <v>1734</v>
      </c>
    </row>
    <row r="226" spans="1:27" x14ac:dyDescent="0.25">
      <c r="A226">
        <v>94249</v>
      </c>
      <c r="B226" t="s">
        <v>3155</v>
      </c>
      <c r="C226" s="4" t="s">
        <v>3156</v>
      </c>
      <c r="D226" t="s">
        <v>239</v>
      </c>
      <c r="E226" t="s">
        <v>26</v>
      </c>
      <c r="F226">
        <v>56168202</v>
      </c>
      <c r="G226">
        <v>56168386</v>
      </c>
      <c r="H226">
        <v>56166242</v>
      </c>
      <c r="I226">
        <v>56167503</v>
      </c>
      <c r="J226">
        <v>56171090</v>
      </c>
      <c r="K226">
        <v>56171189</v>
      </c>
      <c r="L226">
        <v>94249</v>
      </c>
      <c r="M226" t="s">
        <v>2748</v>
      </c>
      <c r="N226" t="s">
        <v>1959</v>
      </c>
      <c r="O226" t="s">
        <v>1882</v>
      </c>
      <c r="P226" t="s">
        <v>2451</v>
      </c>
      <c r="Q226">
        <v>333</v>
      </c>
      <c r="R226">
        <v>149</v>
      </c>
      <c r="S226">
        <v>4.6999268111099998E-4</v>
      </c>
      <c r="T226">
        <v>4.5267344927651498E-2</v>
      </c>
      <c r="U226" t="s">
        <v>3157</v>
      </c>
      <c r="V226" t="s">
        <v>3158</v>
      </c>
      <c r="W226">
        <v>0.48299999999999998</v>
      </c>
      <c r="X226">
        <v>5.5</v>
      </c>
      <c r="Y226" t="s">
        <v>1734</v>
      </c>
    </row>
    <row r="227" spans="1:27" x14ac:dyDescent="0.25">
      <c r="A227">
        <v>94250</v>
      </c>
      <c r="B227" t="s">
        <v>3155</v>
      </c>
      <c r="C227" s="4" t="s">
        <v>3156</v>
      </c>
      <c r="D227" t="s">
        <v>239</v>
      </c>
      <c r="E227" t="s">
        <v>26</v>
      </c>
      <c r="F227">
        <v>56168236</v>
      </c>
      <c r="G227">
        <v>56168386</v>
      </c>
      <c r="H227">
        <v>56166242</v>
      </c>
      <c r="I227">
        <v>56167503</v>
      </c>
      <c r="J227">
        <v>56171090</v>
      </c>
      <c r="K227">
        <v>56171189</v>
      </c>
      <c r="L227">
        <v>94250</v>
      </c>
      <c r="M227" t="s">
        <v>3159</v>
      </c>
      <c r="N227" t="s">
        <v>1959</v>
      </c>
      <c r="O227" t="s">
        <v>1882</v>
      </c>
      <c r="P227" t="s">
        <v>2451</v>
      </c>
      <c r="Q227">
        <v>299</v>
      </c>
      <c r="R227">
        <v>149</v>
      </c>
      <c r="S227">
        <v>3.78034609076E-4</v>
      </c>
      <c r="T227">
        <v>3.8903954243774699E-2</v>
      </c>
      <c r="U227" t="s">
        <v>3160</v>
      </c>
      <c r="V227" t="s">
        <v>3161</v>
      </c>
      <c r="W227">
        <v>0.498</v>
      </c>
      <c r="X227">
        <v>5.5</v>
      </c>
      <c r="Y227" t="s">
        <v>1734</v>
      </c>
    </row>
    <row r="228" spans="1:27" x14ac:dyDescent="0.25">
      <c r="A228">
        <v>94747</v>
      </c>
      <c r="B228" t="s">
        <v>2939</v>
      </c>
      <c r="C228" s="4" t="s">
        <v>2940</v>
      </c>
      <c r="D228" t="s">
        <v>66</v>
      </c>
      <c r="E228" t="s">
        <v>26</v>
      </c>
      <c r="F228">
        <v>169663562</v>
      </c>
      <c r="G228">
        <v>169663801</v>
      </c>
      <c r="H228">
        <v>169662303</v>
      </c>
      <c r="I228">
        <v>169662424</v>
      </c>
      <c r="J228">
        <v>169664165</v>
      </c>
      <c r="K228">
        <v>169664632</v>
      </c>
      <c r="L228">
        <v>94747</v>
      </c>
      <c r="M228" t="s">
        <v>2155</v>
      </c>
      <c r="N228" t="s">
        <v>1880</v>
      </c>
      <c r="O228" t="s">
        <v>2168</v>
      </c>
      <c r="P228" t="s">
        <v>2718</v>
      </c>
      <c r="Q228">
        <v>388</v>
      </c>
      <c r="R228">
        <v>149</v>
      </c>
      <c r="S228" s="1" t="s">
        <v>3162</v>
      </c>
      <c r="T228" s="1" t="s">
        <v>3163</v>
      </c>
      <c r="U228" t="s">
        <v>1883</v>
      </c>
      <c r="V228" t="s">
        <v>3164</v>
      </c>
      <c r="W228">
        <v>0.69099999999999995</v>
      </c>
      <c r="X228">
        <v>6.625</v>
      </c>
      <c r="Y228" t="s">
        <v>1734</v>
      </c>
    </row>
    <row r="229" spans="1:27" x14ac:dyDescent="0.25">
      <c r="A229">
        <v>94763</v>
      </c>
      <c r="B229" t="s">
        <v>2950</v>
      </c>
      <c r="C229" s="4" t="s">
        <v>2951</v>
      </c>
      <c r="D229" t="s">
        <v>25</v>
      </c>
      <c r="E229" t="s">
        <v>38</v>
      </c>
      <c r="F229">
        <v>128325142</v>
      </c>
      <c r="G229">
        <v>128325281</v>
      </c>
      <c r="H229">
        <v>128323015</v>
      </c>
      <c r="I229">
        <v>128323147</v>
      </c>
      <c r="J229">
        <v>128325778</v>
      </c>
      <c r="K229">
        <v>128326400</v>
      </c>
      <c r="L229">
        <v>94763</v>
      </c>
      <c r="M229" t="s">
        <v>2056</v>
      </c>
      <c r="N229" t="s">
        <v>1897</v>
      </c>
      <c r="O229" t="s">
        <v>3165</v>
      </c>
      <c r="P229" t="s">
        <v>2415</v>
      </c>
      <c r="Q229">
        <v>288</v>
      </c>
      <c r="R229">
        <v>149</v>
      </c>
      <c r="S229" s="1" t="s">
        <v>3166</v>
      </c>
      <c r="T229">
        <v>2.64480956964847E-3</v>
      </c>
      <c r="U229" t="s">
        <v>3167</v>
      </c>
      <c r="V229" t="s">
        <v>3168</v>
      </c>
      <c r="W229">
        <v>0.26700000000000002</v>
      </c>
      <c r="X229">
        <v>19.125</v>
      </c>
      <c r="Y229" t="s">
        <v>1734</v>
      </c>
    </row>
    <row r="230" spans="1:27" x14ac:dyDescent="0.25">
      <c r="A230">
        <v>95404</v>
      </c>
      <c r="B230" t="s">
        <v>3169</v>
      </c>
      <c r="C230" s="4" t="s">
        <v>3170</v>
      </c>
      <c r="D230" t="s">
        <v>84</v>
      </c>
      <c r="E230" t="s">
        <v>26</v>
      </c>
      <c r="F230">
        <v>45104537</v>
      </c>
      <c r="G230">
        <v>45104746</v>
      </c>
      <c r="H230">
        <v>45103030</v>
      </c>
      <c r="I230">
        <v>45103443</v>
      </c>
      <c r="J230">
        <v>45105440</v>
      </c>
      <c r="K230">
        <v>45107464</v>
      </c>
      <c r="L230">
        <v>95404</v>
      </c>
      <c r="M230" t="s">
        <v>3056</v>
      </c>
      <c r="N230" t="s">
        <v>1880</v>
      </c>
      <c r="O230" t="s">
        <v>2770</v>
      </c>
      <c r="P230" t="s">
        <v>2017</v>
      </c>
      <c r="Q230">
        <v>358</v>
      </c>
      <c r="R230">
        <v>149</v>
      </c>
      <c r="S230">
        <v>2.02392015866E-4</v>
      </c>
      <c r="T230">
        <v>2.73196949343677E-2</v>
      </c>
      <c r="U230" t="s">
        <v>1883</v>
      </c>
      <c r="V230" t="s">
        <v>3171</v>
      </c>
      <c r="W230">
        <v>0.35299999999999998</v>
      </c>
      <c r="X230">
        <v>5.5</v>
      </c>
      <c r="Y230" t="s">
        <v>1734</v>
      </c>
    </row>
    <row r="231" spans="1:27" x14ac:dyDescent="0.25">
      <c r="A231">
        <v>96159</v>
      </c>
      <c r="B231" t="s">
        <v>3172</v>
      </c>
      <c r="C231" s="4" t="s">
        <v>3173</v>
      </c>
      <c r="D231" t="s">
        <v>77</v>
      </c>
      <c r="E231" t="s">
        <v>38</v>
      </c>
      <c r="F231">
        <v>47259179</v>
      </c>
      <c r="G231">
        <v>47259596</v>
      </c>
      <c r="H231">
        <v>47248955</v>
      </c>
      <c r="I231">
        <v>47248999</v>
      </c>
      <c r="J231">
        <v>47259790</v>
      </c>
      <c r="K231">
        <v>47259979</v>
      </c>
      <c r="L231">
        <v>96159</v>
      </c>
      <c r="M231" t="s">
        <v>3174</v>
      </c>
      <c r="N231" t="s">
        <v>1880</v>
      </c>
      <c r="O231" t="s">
        <v>2195</v>
      </c>
      <c r="P231" t="s">
        <v>2300</v>
      </c>
      <c r="Q231">
        <v>566</v>
      </c>
      <c r="R231">
        <v>149</v>
      </c>
      <c r="S231" s="1" t="s">
        <v>3175</v>
      </c>
      <c r="T231">
        <v>1.13032627858429E-4</v>
      </c>
      <c r="U231" t="s">
        <v>1883</v>
      </c>
      <c r="V231" t="s">
        <v>3176</v>
      </c>
      <c r="W231">
        <v>0.622</v>
      </c>
      <c r="X231">
        <v>5</v>
      </c>
      <c r="Y231" t="s">
        <v>1734</v>
      </c>
    </row>
    <row r="232" spans="1:27" x14ac:dyDescent="0.25">
      <c r="A232">
        <v>96314</v>
      </c>
      <c r="B232" t="s">
        <v>3177</v>
      </c>
      <c r="C232" s="4" t="s">
        <v>3178</v>
      </c>
      <c r="D232" t="s">
        <v>304</v>
      </c>
      <c r="E232" t="s">
        <v>26</v>
      </c>
      <c r="F232">
        <v>45553111</v>
      </c>
      <c r="G232">
        <v>45553204</v>
      </c>
      <c r="H232">
        <v>45533109</v>
      </c>
      <c r="I232">
        <v>45533289</v>
      </c>
      <c r="J232">
        <v>45590523</v>
      </c>
      <c r="K232">
        <v>45590574</v>
      </c>
      <c r="L232">
        <v>96314</v>
      </c>
      <c r="M232" t="s">
        <v>3179</v>
      </c>
      <c r="N232" t="s">
        <v>1880</v>
      </c>
      <c r="O232" t="s">
        <v>2034</v>
      </c>
      <c r="P232" t="s">
        <v>2605</v>
      </c>
      <c r="Q232">
        <v>242</v>
      </c>
      <c r="R232">
        <v>149</v>
      </c>
      <c r="S232" s="1" t="s">
        <v>3180</v>
      </c>
      <c r="T232">
        <v>7.1564102751197302E-3</v>
      </c>
      <c r="U232" t="s">
        <v>1883</v>
      </c>
      <c r="V232" t="s">
        <v>3181</v>
      </c>
      <c r="W232">
        <v>0.28999999999999998</v>
      </c>
      <c r="X232">
        <v>5.5</v>
      </c>
      <c r="Y232" t="s">
        <v>1734</v>
      </c>
    </row>
    <row r="235" spans="1:27" x14ac:dyDescent="0.25">
      <c r="A235" s="3" t="s">
        <v>0</v>
      </c>
      <c r="B235" s="3" t="s">
        <v>1</v>
      </c>
      <c r="C235" s="3" t="s">
        <v>2</v>
      </c>
      <c r="D235" s="3" t="s">
        <v>3</v>
      </c>
      <c r="E235" s="3" t="s">
        <v>4</v>
      </c>
      <c r="F235" s="3" t="s">
        <v>1735</v>
      </c>
      <c r="G235" s="3" t="s">
        <v>1736</v>
      </c>
      <c r="H235" s="3" t="s">
        <v>1737</v>
      </c>
      <c r="I235" s="3" t="s">
        <v>1738</v>
      </c>
      <c r="J235" s="3" t="s">
        <v>458</v>
      </c>
      <c r="K235" s="3" t="s">
        <v>459</v>
      </c>
      <c r="L235" s="3" t="s">
        <v>460</v>
      </c>
      <c r="M235" s="3" t="s">
        <v>461</v>
      </c>
      <c r="N235" s="3" t="s">
        <v>0</v>
      </c>
      <c r="O235" s="3" t="s">
        <v>11</v>
      </c>
      <c r="P235" s="3" t="s">
        <v>12</v>
      </c>
      <c r="Q235" s="3" t="s">
        <v>13</v>
      </c>
      <c r="R235" s="3" t="s">
        <v>14</v>
      </c>
      <c r="S235" s="3" t="s">
        <v>15</v>
      </c>
      <c r="T235" s="3" t="s">
        <v>16</v>
      </c>
      <c r="U235" s="3" t="s">
        <v>17</v>
      </c>
      <c r="V235" s="3" t="s">
        <v>18</v>
      </c>
      <c r="W235" s="3" t="s">
        <v>19</v>
      </c>
      <c r="X235" s="3" t="s">
        <v>20</v>
      </c>
      <c r="Y235" s="3" t="s">
        <v>21</v>
      </c>
      <c r="Z235" s="3" t="s">
        <v>22</v>
      </c>
      <c r="AA235" s="3" t="s">
        <v>1875</v>
      </c>
    </row>
    <row r="236" spans="1:27" x14ac:dyDescent="0.25">
      <c r="A236">
        <v>1969</v>
      </c>
      <c r="B236" t="s">
        <v>3182</v>
      </c>
      <c r="C236" t="s">
        <v>3183</v>
      </c>
      <c r="D236" t="s">
        <v>48</v>
      </c>
      <c r="E236" t="s">
        <v>38</v>
      </c>
      <c r="F236">
        <v>20707802</v>
      </c>
      <c r="G236">
        <v>20707870</v>
      </c>
      <c r="H236">
        <v>20709682</v>
      </c>
      <c r="I236">
        <v>20709773</v>
      </c>
      <c r="J236">
        <v>20704659</v>
      </c>
      <c r="K236">
        <v>20704814</v>
      </c>
      <c r="L236">
        <v>20712787</v>
      </c>
      <c r="M236">
        <v>20712922</v>
      </c>
      <c r="N236">
        <v>1969</v>
      </c>
      <c r="O236" t="s">
        <v>2502</v>
      </c>
      <c r="P236" t="s">
        <v>2055</v>
      </c>
      <c r="Q236" t="s">
        <v>2451</v>
      </c>
      <c r="R236" t="s">
        <v>2705</v>
      </c>
      <c r="S236">
        <v>217</v>
      </c>
      <c r="T236">
        <v>240</v>
      </c>
      <c r="U236">
        <v>1.7632549733099999E-4</v>
      </c>
      <c r="V236" s="1" t="s">
        <v>3184</v>
      </c>
      <c r="W236" t="s">
        <v>3185</v>
      </c>
      <c r="X236" t="s">
        <v>3186</v>
      </c>
      <c r="Y236">
        <v>0.38800000000000001</v>
      </c>
      <c r="Z236">
        <v>5.75</v>
      </c>
      <c r="AA236" t="s">
        <v>1874</v>
      </c>
    </row>
    <row r="237" spans="1:27" x14ac:dyDescent="0.25">
      <c r="A237">
        <v>2075</v>
      </c>
      <c r="B237" t="s">
        <v>2585</v>
      </c>
      <c r="C237" t="s">
        <v>2586</v>
      </c>
      <c r="D237" t="s">
        <v>196</v>
      </c>
      <c r="E237" t="s">
        <v>38</v>
      </c>
      <c r="F237">
        <v>195696360</v>
      </c>
      <c r="G237">
        <v>195696589</v>
      </c>
      <c r="H237">
        <v>195699029</v>
      </c>
      <c r="I237">
        <v>195699207</v>
      </c>
      <c r="J237">
        <v>195683751</v>
      </c>
      <c r="K237">
        <v>195683865</v>
      </c>
      <c r="L237">
        <v>195701379</v>
      </c>
      <c r="M237">
        <v>195701669</v>
      </c>
      <c r="N237">
        <v>2075</v>
      </c>
      <c r="O237" t="s">
        <v>2718</v>
      </c>
      <c r="P237" t="s">
        <v>2592</v>
      </c>
      <c r="Q237" t="s">
        <v>2055</v>
      </c>
      <c r="R237" t="s">
        <v>2591</v>
      </c>
      <c r="S237">
        <v>378</v>
      </c>
      <c r="T237">
        <v>327</v>
      </c>
      <c r="U237">
        <v>5.1375575754200001E-4</v>
      </c>
      <c r="V237">
        <v>3.8293152356791198E-2</v>
      </c>
      <c r="W237" t="s">
        <v>3187</v>
      </c>
      <c r="X237" t="s">
        <v>3188</v>
      </c>
      <c r="Y237">
        <v>0.29899999999999999</v>
      </c>
      <c r="Z237">
        <v>7.25</v>
      </c>
      <c r="AA237" t="s">
        <v>1874</v>
      </c>
    </row>
    <row r="238" spans="1:27" x14ac:dyDescent="0.25">
      <c r="A238">
        <v>2688</v>
      </c>
      <c r="B238" t="s">
        <v>3189</v>
      </c>
      <c r="C238" t="s">
        <v>3190</v>
      </c>
      <c r="D238" t="s">
        <v>181</v>
      </c>
      <c r="E238" t="s">
        <v>26</v>
      </c>
      <c r="F238">
        <v>112591524</v>
      </c>
      <c r="G238">
        <v>112591603</v>
      </c>
      <c r="H238">
        <v>112597970</v>
      </c>
      <c r="I238">
        <v>112598086</v>
      </c>
      <c r="J238">
        <v>112583971</v>
      </c>
      <c r="K238">
        <v>112584126</v>
      </c>
      <c r="L238">
        <v>112610840</v>
      </c>
      <c r="M238">
        <v>112611003</v>
      </c>
      <c r="N238">
        <v>2688</v>
      </c>
      <c r="O238" t="s">
        <v>2903</v>
      </c>
      <c r="P238" t="s">
        <v>2884</v>
      </c>
      <c r="Q238" t="s">
        <v>1897</v>
      </c>
      <c r="R238" t="s">
        <v>2477</v>
      </c>
      <c r="S238">
        <v>265</v>
      </c>
      <c r="T238">
        <v>228</v>
      </c>
      <c r="U238" s="1" t="s">
        <v>3191</v>
      </c>
      <c r="V238">
        <v>2.5902698340333698E-3</v>
      </c>
      <c r="W238" t="s">
        <v>3192</v>
      </c>
      <c r="X238" t="s">
        <v>3193</v>
      </c>
      <c r="Y238">
        <v>0.35499999999999998</v>
      </c>
      <c r="Z238">
        <v>6.75</v>
      </c>
      <c r="AA238" t="s">
        <v>1874</v>
      </c>
    </row>
    <row r="239" spans="1:27" x14ac:dyDescent="0.25">
      <c r="A239">
        <v>2963</v>
      </c>
      <c r="B239" t="s">
        <v>3194</v>
      </c>
      <c r="C239" t="s">
        <v>3195</v>
      </c>
      <c r="D239" t="s">
        <v>181</v>
      </c>
      <c r="E239" t="s">
        <v>38</v>
      </c>
      <c r="F239">
        <v>225185290</v>
      </c>
      <c r="G239">
        <v>225185425</v>
      </c>
      <c r="H239">
        <v>225231072</v>
      </c>
      <c r="I239">
        <v>225231151</v>
      </c>
      <c r="J239">
        <v>225167938</v>
      </c>
      <c r="K239">
        <v>225168028</v>
      </c>
      <c r="L239">
        <v>225240592</v>
      </c>
      <c r="M239">
        <v>225240822</v>
      </c>
      <c r="N239">
        <v>2963</v>
      </c>
      <c r="O239" t="s">
        <v>1988</v>
      </c>
      <c r="P239" t="s">
        <v>1880</v>
      </c>
      <c r="Q239" t="s">
        <v>3196</v>
      </c>
      <c r="R239" t="s">
        <v>2036</v>
      </c>
      <c r="S239">
        <v>284</v>
      </c>
      <c r="T239">
        <v>228</v>
      </c>
      <c r="U239">
        <v>2.7809733293099998E-4</v>
      </c>
      <c r="V239">
        <v>2.69596781215065E-2</v>
      </c>
      <c r="W239" t="s">
        <v>1883</v>
      </c>
      <c r="X239" t="s">
        <v>3197</v>
      </c>
      <c r="Y239">
        <v>0.314</v>
      </c>
      <c r="Z239">
        <v>5.25</v>
      </c>
      <c r="AA239" t="s">
        <v>1874</v>
      </c>
    </row>
    <row r="240" spans="1:27" x14ac:dyDescent="0.25">
      <c r="A240">
        <v>3715</v>
      </c>
      <c r="B240" t="s">
        <v>3198</v>
      </c>
      <c r="C240" t="s">
        <v>3199</v>
      </c>
      <c r="D240" t="s">
        <v>99</v>
      </c>
      <c r="E240" t="s">
        <v>26</v>
      </c>
      <c r="F240">
        <v>35538273</v>
      </c>
      <c r="G240">
        <v>35538467</v>
      </c>
      <c r="H240">
        <v>35542412</v>
      </c>
      <c r="I240">
        <v>35542507</v>
      </c>
      <c r="J240">
        <v>35454746</v>
      </c>
      <c r="K240">
        <v>35454820</v>
      </c>
      <c r="L240">
        <v>35546118</v>
      </c>
      <c r="M240">
        <v>35546165</v>
      </c>
      <c r="N240">
        <v>3715</v>
      </c>
      <c r="O240" t="s">
        <v>2589</v>
      </c>
      <c r="P240" t="s">
        <v>3200</v>
      </c>
      <c r="Q240" t="s">
        <v>1889</v>
      </c>
      <c r="R240" t="s">
        <v>3201</v>
      </c>
      <c r="S240">
        <v>244</v>
      </c>
      <c r="T240">
        <v>343</v>
      </c>
      <c r="U240">
        <v>7.1912237476300003E-4</v>
      </c>
      <c r="V240">
        <v>4.65366944536552E-2</v>
      </c>
      <c r="W240" t="s">
        <v>3202</v>
      </c>
      <c r="X240" t="s">
        <v>3203</v>
      </c>
      <c r="Y240">
        <v>0.17799999999999999</v>
      </c>
      <c r="Z240">
        <v>10.25</v>
      </c>
      <c r="AA240" t="s">
        <v>1874</v>
      </c>
    </row>
    <row r="241" spans="1:27" x14ac:dyDescent="0.25">
      <c r="A241">
        <v>4132</v>
      </c>
      <c r="B241" t="s">
        <v>3110</v>
      </c>
      <c r="C241" t="s">
        <v>3111</v>
      </c>
      <c r="D241" t="s">
        <v>66</v>
      </c>
      <c r="E241" t="s">
        <v>38</v>
      </c>
      <c r="F241">
        <v>36474788</v>
      </c>
      <c r="G241">
        <v>36475062</v>
      </c>
      <c r="H241">
        <v>36479120</v>
      </c>
      <c r="I241">
        <v>36479223</v>
      </c>
      <c r="J241">
        <v>36470051</v>
      </c>
      <c r="K241">
        <v>36470257</v>
      </c>
      <c r="L241">
        <v>36481561</v>
      </c>
      <c r="M241">
        <v>36481759</v>
      </c>
      <c r="N241">
        <v>4132</v>
      </c>
      <c r="O241" s="2">
        <v>82129</v>
      </c>
      <c r="P241" t="s">
        <v>1889</v>
      </c>
      <c r="Q241" s="2">
        <v>89136</v>
      </c>
      <c r="R241" t="s">
        <v>2136</v>
      </c>
      <c r="S241">
        <v>423</v>
      </c>
      <c r="T241">
        <v>252</v>
      </c>
      <c r="U241">
        <v>2.8733751773000002E-4</v>
      </c>
      <c r="V241">
        <v>2.69596781215065E-2</v>
      </c>
      <c r="W241" t="s">
        <v>3204</v>
      </c>
      <c r="X241" t="s">
        <v>3205</v>
      </c>
      <c r="Y241">
        <v>7.9000000000000001E-2</v>
      </c>
      <c r="Z241">
        <v>56.125</v>
      </c>
      <c r="AA241" t="s">
        <v>1874</v>
      </c>
    </row>
    <row r="242" spans="1:27" x14ac:dyDescent="0.25">
      <c r="A242">
        <v>6399</v>
      </c>
      <c r="B242" t="s">
        <v>1390</v>
      </c>
      <c r="C242" t="s">
        <v>1391</v>
      </c>
      <c r="D242" t="s">
        <v>25</v>
      </c>
      <c r="E242" t="s">
        <v>38</v>
      </c>
      <c r="F242">
        <v>131504188</v>
      </c>
      <c r="G242">
        <v>131504340</v>
      </c>
      <c r="H242">
        <v>131506113</v>
      </c>
      <c r="I242">
        <v>131506220</v>
      </c>
      <c r="J242">
        <v>131502947</v>
      </c>
      <c r="K242">
        <v>131503073</v>
      </c>
      <c r="L242">
        <v>131506402</v>
      </c>
      <c r="M242">
        <v>131506453</v>
      </c>
      <c r="N242">
        <v>6399</v>
      </c>
      <c r="O242" t="s">
        <v>3206</v>
      </c>
      <c r="P242" t="s">
        <v>3207</v>
      </c>
      <c r="Q242" t="s">
        <v>3208</v>
      </c>
      <c r="R242" t="s">
        <v>3209</v>
      </c>
      <c r="S242">
        <v>301</v>
      </c>
      <c r="T242">
        <v>256</v>
      </c>
      <c r="U242">
        <v>4.69189055027E-4</v>
      </c>
      <c r="V242">
        <v>3.6605516180985002E-2</v>
      </c>
      <c r="W242" t="s">
        <v>3210</v>
      </c>
      <c r="X242" t="s">
        <v>3211</v>
      </c>
      <c r="Y242">
        <v>0.223</v>
      </c>
      <c r="Z242">
        <v>31.875</v>
      </c>
      <c r="AA242" t="s">
        <v>1874</v>
      </c>
    </row>
    <row r="243" spans="1:27" x14ac:dyDescent="0.25">
      <c r="A243">
        <v>6876</v>
      </c>
      <c r="B243" t="s">
        <v>3212</v>
      </c>
      <c r="C243" t="s">
        <v>3213</v>
      </c>
      <c r="D243" t="s">
        <v>77</v>
      </c>
      <c r="E243" t="s">
        <v>38</v>
      </c>
      <c r="F243">
        <v>121053629</v>
      </c>
      <c r="G243">
        <v>121053732</v>
      </c>
      <c r="H243">
        <v>121055051</v>
      </c>
      <c r="I243">
        <v>121055308</v>
      </c>
      <c r="J243">
        <v>121047527</v>
      </c>
      <c r="K243">
        <v>121047667</v>
      </c>
      <c r="L243">
        <v>121058344</v>
      </c>
      <c r="M243">
        <v>121058471</v>
      </c>
      <c r="N243">
        <v>6876</v>
      </c>
      <c r="O243" t="s">
        <v>2047</v>
      </c>
      <c r="P243" t="s">
        <v>3214</v>
      </c>
      <c r="Q243" t="s">
        <v>1897</v>
      </c>
      <c r="R243" t="s">
        <v>3215</v>
      </c>
      <c r="S243">
        <v>252</v>
      </c>
      <c r="T243">
        <v>406</v>
      </c>
      <c r="U243">
        <v>1.5359149227200001E-4</v>
      </c>
      <c r="V243" s="1" t="s">
        <v>3216</v>
      </c>
      <c r="W243" t="s">
        <v>3217</v>
      </c>
      <c r="X243" t="s">
        <v>3218</v>
      </c>
      <c r="Y243">
        <v>0.17</v>
      </c>
      <c r="Z243">
        <v>19</v>
      </c>
      <c r="AA243" t="s">
        <v>1874</v>
      </c>
    </row>
    <row r="244" spans="1:27" x14ac:dyDescent="0.25">
      <c r="A244">
        <v>7178</v>
      </c>
      <c r="B244" t="s">
        <v>3219</v>
      </c>
      <c r="C244" t="s">
        <v>3220</v>
      </c>
      <c r="D244" t="s">
        <v>257</v>
      </c>
      <c r="E244" t="s">
        <v>26</v>
      </c>
      <c r="F244">
        <v>124795194</v>
      </c>
      <c r="G244">
        <v>124795268</v>
      </c>
      <c r="H244">
        <v>124800123</v>
      </c>
      <c r="I244">
        <v>124800242</v>
      </c>
      <c r="J244">
        <v>124787405</v>
      </c>
      <c r="K244">
        <v>124787457</v>
      </c>
      <c r="L244">
        <v>124807765</v>
      </c>
      <c r="M244">
        <v>124807927</v>
      </c>
      <c r="N244">
        <v>7178</v>
      </c>
      <c r="O244" t="s">
        <v>3221</v>
      </c>
      <c r="P244" s="2">
        <v>180103</v>
      </c>
      <c r="Q244" t="s">
        <v>3222</v>
      </c>
      <c r="R244" s="2">
        <v>149158</v>
      </c>
      <c r="S244">
        <v>268</v>
      </c>
      <c r="T244">
        <v>223</v>
      </c>
      <c r="U244">
        <v>7.5562711117299999E-4</v>
      </c>
      <c r="V244">
        <v>4.7115947106752903E-2</v>
      </c>
      <c r="W244" t="s">
        <v>3223</v>
      </c>
      <c r="X244" t="s">
        <v>3224</v>
      </c>
      <c r="Y244">
        <v>7.2999999999999995E-2</v>
      </c>
      <c r="Z244">
        <v>80.125</v>
      </c>
      <c r="AA244" t="s">
        <v>1874</v>
      </c>
    </row>
    <row r="245" spans="1:27" x14ac:dyDescent="0.25">
      <c r="A245">
        <v>8031</v>
      </c>
      <c r="B245" t="s">
        <v>3225</v>
      </c>
      <c r="C245" t="s">
        <v>3226</v>
      </c>
      <c r="D245" t="s">
        <v>495</v>
      </c>
      <c r="E245" t="s">
        <v>38</v>
      </c>
      <c r="F245">
        <v>66688246</v>
      </c>
      <c r="G245">
        <v>66688386</v>
      </c>
      <c r="H245">
        <v>66776463</v>
      </c>
      <c r="I245">
        <v>66776521</v>
      </c>
      <c r="J245">
        <v>66681106</v>
      </c>
      <c r="K245">
        <v>66681185</v>
      </c>
      <c r="L245">
        <v>66824473</v>
      </c>
      <c r="M245">
        <v>66824566</v>
      </c>
      <c r="N245">
        <v>8031</v>
      </c>
      <c r="O245" t="s">
        <v>2081</v>
      </c>
      <c r="P245" t="s">
        <v>3227</v>
      </c>
      <c r="Q245" t="s">
        <v>1880</v>
      </c>
      <c r="R245" t="s">
        <v>1981</v>
      </c>
      <c r="S245">
        <v>289</v>
      </c>
      <c r="T245">
        <v>207</v>
      </c>
      <c r="U245">
        <v>1.9295381445800001E-4</v>
      </c>
      <c r="V245" s="1" t="s">
        <v>3228</v>
      </c>
      <c r="W245" t="s">
        <v>3229</v>
      </c>
      <c r="X245" t="s">
        <v>1946</v>
      </c>
      <c r="Y245">
        <v>0.13</v>
      </c>
      <c r="Z245">
        <v>11.875</v>
      </c>
      <c r="AA245" t="s">
        <v>1874</v>
      </c>
    </row>
    <row r="246" spans="1:27" x14ac:dyDescent="0.25">
      <c r="A246">
        <v>8032</v>
      </c>
      <c r="B246" t="s">
        <v>3225</v>
      </c>
      <c r="C246" t="s">
        <v>3226</v>
      </c>
      <c r="D246" t="s">
        <v>495</v>
      </c>
      <c r="E246" t="s">
        <v>38</v>
      </c>
      <c r="F246">
        <v>66688246</v>
      </c>
      <c r="G246">
        <v>66688386</v>
      </c>
      <c r="H246">
        <v>66824473</v>
      </c>
      <c r="I246">
        <v>66824566</v>
      </c>
      <c r="J246">
        <v>66681106</v>
      </c>
      <c r="K246">
        <v>66681185</v>
      </c>
      <c r="L246">
        <v>66879938</v>
      </c>
      <c r="M246">
        <v>66880033</v>
      </c>
      <c r="N246">
        <v>8032</v>
      </c>
      <c r="O246" t="s">
        <v>2047</v>
      </c>
      <c r="P246" t="s">
        <v>2220</v>
      </c>
      <c r="Q246" t="s">
        <v>1880</v>
      </c>
      <c r="R246" t="s">
        <v>2626</v>
      </c>
      <c r="S246">
        <v>289</v>
      </c>
      <c r="T246">
        <v>242</v>
      </c>
      <c r="U246" s="1" t="s">
        <v>3230</v>
      </c>
      <c r="V246">
        <v>7.7664196046401401E-3</v>
      </c>
      <c r="W246" t="s">
        <v>3231</v>
      </c>
      <c r="X246" t="s">
        <v>1946</v>
      </c>
      <c r="Y246">
        <v>0.21199999999999999</v>
      </c>
      <c r="Z246">
        <v>7.875</v>
      </c>
      <c r="AA246" t="s">
        <v>1874</v>
      </c>
    </row>
    <row r="247" spans="1:27" x14ac:dyDescent="0.25">
      <c r="A247">
        <v>8279</v>
      </c>
      <c r="B247" t="s">
        <v>3232</v>
      </c>
      <c r="C247" t="s">
        <v>3233</v>
      </c>
      <c r="D247" t="s">
        <v>196</v>
      </c>
      <c r="E247" t="s">
        <v>38</v>
      </c>
      <c r="F247">
        <v>23887566</v>
      </c>
      <c r="G247">
        <v>23887640</v>
      </c>
      <c r="H247">
        <v>23889247</v>
      </c>
      <c r="I247">
        <v>23889259</v>
      </c>
      <c r="J247">
        <v>23811459</v>
      </c>
      <c r="K247">
        <v>23811510</v>
      </c>
      <c r="L247">
        <v>23890508</v>
      </c>
      <c r="M247">
        <v>23891640</v>
      </c>
      <c r="N247">
        <v>8279</v>
      </c>
      <c r="O247" t="s">
        <v>3234</v>
      </c>
      <c r="P247" t="s">
        <v>3235</v>
      </c>
      <c r="Q247" t="s">
        <v>3236</v>
      </c>
      <c r="R247" t="s">
        <v>3237</v>
      </c>
      <c r="S247">
        <v>223</v>
      </c>
      <c r="T247">
        <v>161</v>
      </c>
      <c r="U247">
        <v>6.1555532473899996E-4</v>
      </c>
      <c r="V247">
        <v>4.2822132091009699E-2</v>
      </c>
      <c r="W247" t="s">
        <v>3238</v>
      </c>
      <c r="X247" t="s">
        <v>3239</v>
      </c>
      <c r="Y247">
        <v>0.23200000000000001</v>
      </c>
      <c r="Z247">
        <v>37.25</v>
      </c>
      <c r="AA247" t="s">
        <v>1874</v>
      </c>
    </row>
    <row r="248" spans="1:27" x14ac:dyDescent="0.25">
      <c r="A248">
        <v>10300</v>
      </c>
      <c r="B248" t="s">
        <v>3128</v>
      </c>
      <c r="C248" t="s">
        <v>3129</v>
      </c>
      <c r="D248" t="s">
        <v>84</v>
      </c>
      <c r="E248" t="s">
        <v>38</v>
      </c>
      <c r="F248">
        <v>74041072</v>
      </c>
      <c r="G248">
        <v>74041251</v>
      </c>
      <c r="H248">
        <v>74042634</v>
      </c>
      <c r="I248">
        <v>74043034</v>
      </c>
      <c r="J248">
        <v>74037706</v>
      </c>
      <c r="K248">
        <v>74037739</v>
      </c>
      <c r="L248">
        <v>74046187</v>
      </c>
      <c r="M248">
        <v>74046217</v>
      </c>
      <c r="N248">
        <v>10300</v>
      </c>
      <c r="O248" t="s">
        <v>1919</v>
      </c>
      <c r="P248" t="s">
        <v>2766</v>
      </c>
      <c r="Q248" t="s">
        <v>1889</v>
      </c>
      <c r="R248" t="s">
        <v>2824</v>
      </c>
      <c r="S248">
        <v>328</v>
      </c>
      <c r="T248">
        <v>549</v>
      </c>
      <c r="U248">
        <v>2.2852960014E-4</v>
      </c>
      <c r="V248" s="1" t="s">
        <v>3240</v>
      </c>
      <c r="W248" t="s">
        <v>3241</v>
      </c>
      <c r="X248" t="s">
        <v>3242</v>
      </c>
      <c r="Y248">
        <v>0.32300000000000001</v>
      </c>
      <c r="Z248">
        <v>7.25</v>
      </c>
      <c r="AA248" t="s">
        <v>1874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9"/>
  <sheetViews>
    <sheetView workbookViewId="0">
      <selection activeCell="A23" sqref="A23"/>
    </sheetView>
  </sheetViews>
  <sheetFormatPr defaultRowHeight="15" x14ac:dyDescent="0.25"/>
  <cols>
    <col min="1" max="1" width="35.42578125" customWidth="1"/>
    <col min="2" max="2" width="14.28515625" customWidth="1"/>
    <col min="6" max="6" width="13.85546875" customWidth="1"/>
  </cols>
  <sheetData>
    <row r="1" spans="1:7" x14ac:dyDescent="0.25">
      <c r="A1" s="3" t="s">
        <v>3311</v>
      </c>
    </row>
    <row r="3" spans="1:7" x14ac:dyDescent="0.25">
      <c r="A3" s="11" t="s">
        <v>3253</v>
      </c>
      <c r="B3" s="11" t="s">
        <v>3254</v>
      </c>
      <c r="C3" s="11" t="s">
        <v>3255</v>
      </c>
      <c r="D3" s="11" t="s">
        <v>3256</v>
      </c>
      <c r="E3" s="11" t="s">
        <v>3257</v>
      </c>
      <c r="F3" s="11" t="s">
        <v>3258</v>
      </c>
      <c r="G3" s="11" t="s">
        <v>3310</v>
      </c>
    </row>
    <row r="4" spans="1:7" x14ac:dyDescent="0.25">
      <c r="A4" t="s">
        <v>3259</v>
      </c>
      <c r="B4" s="12">
        <v>6</v>
      </c>
      <c r="C4">
        <v>3.2499999999999999E-3</v>
      </c>
      <c r="D4">
        <v>6</v>
      </c>
      <c r="E4">
        <v>119</v>
      </c>
      <c r="F4">
        <v>5.1000000000000004E-4</v>
      </c>
      <c r="G4" t="s">
        <v>3260</v>
      </c>
    </row>
    <row r="5" spans="1:7" x14ac:dyDescent="0.25">
      <c r="A5" t="s">
        <v>3261</v>
      </c>
      <c r="B5" s="12">
        <v>27.46</v>
      </c>
      <c r="C5">
        <v>5.0899999999999999E-3</v>
      </c>
      <c r="D5">
        <v>3</v>
      </c>
      <c r="E5">
        <v>13</v>
      </c>
      <c r="F5">
        <v>1.5699999999999999E-4</v>
      </c>
      <c r="G5" t="s">
        <v>3262</v>
      </c>
    </row>
    <row r="6" spans="1:7" x14ac:dyDescent="0.25">
      <c r="A6" t="s">
        <v>3263</v>
      </c>
      <c r="B6" s="12">
        <v>14.28</v>
      </c>
      <c r="C6">
        <v>1.83E-2</v>
      </c>
      <c r="D6">
        <v>3</v>
      </c>
      <c r="E6">
        <v>25</v>
      </c>
      <c r="F6">
        <v>1.17E-3</v>
      </c>
      <c r="G6" t="s">
        <v>3264</v>
      </c>
    </row>
    <row r="7" spans="1:7" x14ac:dyDescent="0.25">
      <c r="A7" t="s">
        <v>3265</v>
      </c>
      <c r="B7" s="12">
        <v>13.22</v>
      </c>
      <c r="C7">
        <v>2.12E-2</v>
      </c>
      <c r="D7">
        <v>3</v>
      </c>
      <c r="E7">
        <v>27</v>
      </c>
      <c r="F7">
        <v>1.47E-3</v>
      </c>
      <c r="G7" t="s">
        <v>3266</v>
      </c>
    </row>
    <row r="8" spans="1:7" x14ac:dyDescent="0.25">
      <c r="A8" t="s">
        <v>3267</v>
      </c>
      <c r="B8" s="12">
        <v>4.47</v>
      </c>
      <c r="C8">
        <v>2.5499999999999998E-2</v>
      </c>
      <c r="D8">
        <v>5</v>
      </c>
      <c r="E8">
        <v>133</v>
      </c>
      <c r="F8">
        <v>5.3499999999999997E-3</v>
      </c>
      <c r="G8" t="s">
        <v>3268</v>
      </c>
    </row>
    <row r="9" spans="1:7" x14ac:dyDescent="0.25">
      <c r="A9" t="s">
        <v>3269</v>
      </c>
      <c r="B9" s="12">
        <v>3.45</v>
      </c>
      <c r="C9">
        <v>3.0099999999999998E-2</v>
      </c>
      <c r="D9">
        <v>6</v>
      </c>
      <c r="E9">
        <v>207</v>
      </c>
      <c r="F9">
        <v>8.1899999999999994E-3</v>
      </c>
      <c r="G9" t="s">
        <v>3270</v>
      </c>
    </row>
    <row r="10" spans="1:7" x14ac:dyDescent="0.25">
      <c r="A10" t="s">
        <v>3271</v>
      </c>
      <c r="B10" s="12">
        <v>5.6</v>
      </c>
      <c r="C10">
        <v>3.44E-2</v>
      </c>
      <c r="D10">
        <v>4</v>
      </c>
      <c r="E10">
        <v>85</v>
      </c>
      <c r="F10">
        <v>5.7499999999999999E-3</v>
      </c>
      <c r="G10" t="s">
        <v>3272</v>
      </c>
    </row>
    <row r="11" spans="1:7" x14ac:dyDescent="0.25">
      <c r="A11" t="s">
        <v>3273</v>
      </c>
      <c r="B11" s="12">
        <v>4.05</v>
      </c>
      <c r="C11">
        <v>3.5000000000000003E-2</v>
      </c>
      <c r="D11">
        <v>5</v>
      </c>
      <c r="E11">
        <v>147</v>
      </c>
      <c r="F11">
        <v>8.1300000000000001E-3</v>
      </c>
      <c r="G11" t="s">
        <v>3274</v>
      </c>
    </row>
    <row r="12" spans="1:7" x14ac:dyDescent="0.25">
      <c r="A12" t="s">
        <v>3275</v>
      </c>
      <c r="B12" s="12">
        <v>3.16</v>
      </c>
      <c r="C12">
        <v>4.1399999999999999E-2</v>
      </c>
      <c r="D12">
        <v>6</v>
      </c>
      <c r="E12">
        <v>226</v>
      </c>
      <c r="F12">
        <v>1.23E-2</v>
      </c>
      <c r="G12" t="s">
        <v>3276</v>
      </c>
    </row>
    <row r="13" spans="1:7" x14ac:dyDescent="0.25">
      <c r="A13" t="s">
        <v>3277</v>
      </c>
      <c r="B13" s="12">
        <v>1.95</v>
      </c>
      <c r="C13">
        <v>5.5399999999999998E-2</v>
      </c>
      <c r="D13">
        <v>11</v>
      </c>
      <c r="E13">
        <v>671</v>
      </c>
      <c r="F13">
        <v>2.6499999999999999E-2</v>
      </c>
      <c r="G13" t="s">
        <v>3278</v>
      </c>
    </row>
    <row r="14" spans="1:7" x14ac:dyDescent="0.25">
      <c r="A14" t="s">
        <v>3279</v>
      </c>
      <c r="B14" s="12">
        <v>1.63</v>
      </c>
      <c r="C14">
        <v>5.6399999999999999E-2</v>
      </c>
      <c r="D14">
        <v>17</v>
      </c>
      <c r="E14">
        <v>1243</v>
      </c>
      <c r="F14">
        <v>3.2500000000000001E-2</v>
      </c>
      <c r="G14" t="s">
        <v>3280</v>
      </c>
    </row>
    <row r="15" spans="1:7" x14ac:dyDescent="0.25">
      <c r="A15" t="s">
        <v>3281</v>
      </c>
      <c r="B15" s="12">
        <v>33.99</v>
      </c>
      <c r="C15">
        <v>5.7000000000000002E-2</v>
      </c>
      <c r="D15">
        <v>2</v>
      </c>
      <c r="E15">
        <v>7</v>
      </c>
      <c r="F15">
        <v>1.4300000000000001E-3</v>
      </c>
      <c r="G15" t="s">
        <v>3282</v>
      </c>
    </row>
    <row r="16" spans="1:7" x14ac:dyDescent="0.25">
      <c r="A16" t="s">
        <v>3283</v>
      </c>
      <c r="B16" s="12">
        <v>2.5299999999999998</v>
      </c>
      <c r="C16">
        <v>5.8299999999999998E-2</v>
      </c>
      <c r="D16">
        <v>7</v>
      </c>
      <c r="E16">
        <v>329</v>
      </c>
      <c r="F16">
        <v>2.1399999999999999E-2</v>
      </c>
      <c r="G16" t="s">
        <v>3284</v>
      </c>
    </row>
    <row r="17" spans="1:7" x14ac:dyDescent="0.25">
      <c r="A17" t="s">
        <v>3285</v>
      </c>
      <c r="B17" s="12">
        <v>4.49</v>
      </c>
      <c r="C17">
        <v>5.9200000000000003E-2</v>
      </c>
      <c r="D17">
        <v>4</v>
      </c>
      <c r="E17">
        <v>106</v>
      </c>
      <c r="F17">
        <v>1.23E-2</v>
      </c>
      <c r="G17" t="s">
        <v>3286</v>
      </c>
    </row>
    <row r="18" spans="1:7" x14ac:dyDescent="0.25">
      <c r="A18" t="s">
        <v>3287</v>
      </c>
      <c r="B18" s="12">
        <v>2.74</v>
      </c>
      <c r="C18">
        <v>6.8199999999999997E-2</v>
      </c>
      <c r="D18">
        <v>6</v>
      </c>
      <c r="E18">
        <v>261</v>
      </c>
      <c r="F18">
        <v>2.3199999999999998E-2</v>
      </c>
      <c r="G18" t="s">
        <v>3288</v>
      </c>
    </row>
    <row r="19" spans="1:7" x14ac:dyDescent="0.25">
      <c r="A19" t="s">
        <v>3289</v>
      </c>
      <c r="B19" s="12">
        <v>1.86</v>
      </c>
      <c r="C19">
        <v>7.0900000000000005E-2</v>
      </c>
      <c r="D19">
        <v>11</v>
      </c>
      <c r="E19">
        <v>703</v>
      </c>
      <c r="F19">
        <v>3.5400000000000001E-2</v>
      </c>
      <c r="G19" t="s">
        <v>3290</v>
      </c>
    </row>
    <row r="20" spans="1:7" x14ac:dyDescent="0.25">
      <c r="A20" t="s">
        <v>3291</v>
      </c>
      <c r="B20" s="12">
        <v>3.66</v>
      </c>
      <c r="C20">
        <v>9.5399999999999999E-2</v>
      </c>
      <c r="D20">
        <v>4</v>
      </c>
      <c r="E20">
        <v>130</v>
      </c>
      <c r="F20">
        <v>2.4199999999999999E-2</v>
      </c>
      <c r="G20" t="s">
        <v>3292</v>
      </c>
    </row>
    <row r="21" spans="1:7" x14ac:dyDescent="0.25">
      <c r="A21" t="s">
        <v>3293</v>
      </c>
      <c r="B21" s="12">
        <v>3.55</v>
      </c>
      <c r="C21">
        <v>0.10199999999999999</v>
      </c>
      <c r="D21">
        <v>4</v>
      </c>
      <c r="E21">
        <v>134</v>
      </c>
      <c r="F21">
        <v>2.6599999999999999E-2</v>
      </c>
      <c r="G21" t="s">
        <v>3294</v>
      </c>
    </row>
    <row r="22" spans="1:7" x14ac:dyDescent="0.25">
      <c r="A22" t="s">
        <v>3295</v>
      </c>
      <c r="B22" s="12">
        <v>17</v>
      </c>
      <c r="C22">
        <v>0.111</v>
      </c>
      <c r="D22">
        <v>2</v>
      </c>
      <c r="E22">
        <v>14</v>
      </c>
      <c r="F22">
        <v>5.9800000000000001E-3</v>
      </c>
      <c r="G22" t="s">
        <v>3296</v>
      </c>
    </row>
    <row r="23" spans="1:7" x14ac:dyDescent="0.25">
      <c r="A23" t="s">
        <v>3297</v>
      </c>
      <c r="B23" s="12">
        <v>1.95</v>
      </c>
      <c r="C23">
        <v>0.14799999999999999</v>
      </c>
      <c r="D23">
        <v>7</v>
      </c>
      <c r="E23">
        <v>427</v>
      </c>
      <c r="F23">
        <v>6.93E-2</v>
      </c>
      <c r="G23" t="s">
        <v>3284</v>
      </c>
    </row>
    <row r="24" spans="1:7" x14ac:dyDescent="0.25">
      <c r="A24" t="s">
        <v>3298</v>
      </c>
      <c r="B24" s="12">
        <v>2.94</v>
      </c>
      <c r="C24">
        <v>0.154</v>
      </c>
      <c r="D24">
        <v>4</v>
      </c>
      <c r="E24">
        <v>162</v>
      </c>
      <c r="F24">
        <v>4.82E-2</v>
      </c>
      <c r="G24" t="s">
        <v>3299</v>
      </c>
    </row>
    <row r="25" spans="1:7" x14ac:dyDescent="0.25">
      <c r="A25" t="s">
        <v>3300</v>
      </c>
      <c r="B25" s="12">
        <v>11.9</v>
      </c>
      <c r="C25">
        <v>0.155</v>
      </c>
      <c r="D25">
        <v>2</v>
      </c>
      <c r="E25">
        <v>20</v>
      </c>
      <c r="F25">
        <v>1.21E-2</v>
      </c>
      <c r="G25" t="s">
        <v>3301</v>
      </c>
    </row>
    <row r="26" spans="1:7" x14ac:dyDescent="0.25">
      <c r="A26" t="s">
        <v>3302</v>
      </c>
      <c r="B26" s="12">
        <v>11.33</v>
      </c>
      <c r="C26">
        <v>0.16200000000000001</v>
      </c>
      <c r="D26">
        <v>2</v>
      </c>
      <c r="E26">
        <v>21</v>
      </c>
      <c r="F26">
        <v>1.3299999999999999E-2</v>
      </c>
      <c r="G26" t="s">
        <v>3303</v>
      </c>
    </row>
    <row r="27" spans="1:7" x14ac:dyDescent="0.25">
      <c r="A27" t="s">
        <v>3304</v>
      </c>
      <c r="B27" s="12">
        <v>10.35</v>
      </c>
      <c r="C27">
        <v>0.17599999999999999</v>
      </c>
      <c r="D27">
        <v>2</v>
      </c>
      <c r="E27">
        <v>23</v>
      </c>
      <c r="F27">
        <v>1.5800000000000002E-2</v>
      </c>
      <c r="G27" t="s">
        <v>3305</v>
      </c>
    </row>
    <row r="28" spans="1:7" x14ac:dyDescent="0.25">
      <c r="A28" t="s">
        <v>3306</v>
      </c>
      <c r="B28" s="12">
        <v>2.0099999999999998</v>
      </c>
      <c r="C28">
        <v>0.17799999999999999</v>
      </c>
      <c r="D28">
        <v>6</v>
      </c>
      <c r="E28">
        <v>356</v>
      </c>
      <c r="F28">
        <v>8.0399999999999999E-2</v>
      </c>
      <c r="G28" t="s">
        <v>3307</v>
      </c>
    </row>
    <row r="29" spans="1:7" x14ac:dyDescent="0.25">
      <c r="A29" t="s">
        <v>3308</v>
      </c>
      <c r="B29" s="12">
        <v>9.15</v>
      </c>
      <c r="C29">
        <v>0.19600000000000001</v>
      </c>
      <c r="D29">
        <v>2</v>
      </c>
      <c r="E29">
        <v>26</v>
      </c>
      <c r="F29">
        <v>0.02</v>
      </c>
      <c r="G29" t="s">
        <v>3309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5"/>
  <sheetViews>
    <sheetView workbookViewId="0"/>
  </sheetViews>
  <sheetFormatPr defaultRowHeight="15" x14ac:dyDescent="0.25"/>
  <sheetData>
    <row r="1" spans="1:7" x14ac:dyDescent="0.25">
      <c r="A1" s="3" t="s">
        <v>3312</v>
      </c>
    </row>
    <row r="2" spans="1:7" x14ac:dyDescent="0.25">
      <c r="A2" s="3"/>
    </row>
    <row r="3" spans="1:7" x14ac:dyDescent="0.25">
      <c r="A3" s="11" t="s">
        <v>3253</v>
      </c>
      <c r="B3" s="11" t="s">
        <v>3254</v>
      </c>
      <c r="C3" s="11" t="s">
        <v>3255</v>
      </c>
      <c r="D3" s="11" t="s">
        <v>3256</v>
      </c>
      <c r="E3" s="11" t="s">
        <v>3257</v>
      </c>
      <c r="F3" s="11" t="s">
        <v>3258</v>
      </c>
      <c r="G3" s="11" t="s">
        <v>3310</v>
      </c>
    </row>
    <row r="4" spans="1:7" x14ac:dyDescent="0.25">
      <c r="A4" t="s">
        <v>3313</v>
      </c>
      <c r="B4" s="12">
        <v>3.92</v>
      </c>
      <c r="C4">
        <v>4.3699999999999998E-3</v>
      </c>
      <c r="D4">
        <v>8</v>
      </c>
      <c r="E4">
        <v>254</v>
      </c>
      <c r="F4">
        <v>1.06E-3</v>
      </c>
      <c r="G4" t="s">
        <v>3314</v>
      </c>
    </row>
    <row r="5" spans="1:7" x14ac:dyDescent="0.25">
      <c r="A5" t="s">
        <v>3315</v>
      </c>
      <c r="B5" s="12">
        <v>2.1800000000000002</v>
      </c>
      <c r="C5">
        <v>6.6800000000000002E-3</v>
      </c>
      <c r="D5">
        <v>16</v>
      </c>
      <c r="E5">
        <v>916</v>
      </c>
      <c r="F5">
        <v>2.9299999999999999E-3</v>
      </c>
      <c r="G5" t="s">
        <v>3316</v>
      </c>
    </row>
    <row r="6" spans="1:7" x14ac:dyDescent="0.25">
      <c r="A6" t="s">
        <v>3317</v>
      </c>
      <c r="B6" s="12">
        <v>5.99</v>
      </c>
      <c r="C6">
        <v>9.6900000000000007E-3</v>
      </c>
      <c r="D6">
        <v>5</v>
      </c>
      <c r="E6">
        <v>104</v>
      </c>
      <c r="F6">
        <v>1.5200000000000001E-3</v>
      </c>
      <c r="G6" t="s">
        <v>3318</v>
      </c>
    </row>
    <row r="7" spans="1:7" x14ac:dyDescent="0.25">
      <c r="A7" t="s">
        <v>3319</v>
      </c>
      <c r="B7" s="12">
        <v>2.58</v>
      </c>
      <c r="C7">
        <v>1.0500000000000001E-2</v>
      </c>
      <c r="D7">
        <v>11</v>
      </c>
      <c r="E7">
        <v>532</v>
      </c>
      <c r="F7">
        <v>3.8700000000000002E-3</v>
      </c>
      <c r="G7" t="s">
        <v>3320</v>
      </c>
    </row>
    <row r="8" spans="1:7" x14ac:dyDescent="0.25">
      <c r="A8" t="s">
        <v>3321</v>
      </c>
      <c r="B8" s="12">
        <v>3.78</v>
      </c>
      <c r="C8">
        <v>2.1499999999999998E-2</v>
      </c>
      <c r="D8">
        <v>6</v>
      </c>
      <c r="E8">
        <v>198</v>
      </c>
      <c r="F8">
        <v>5.3499999999999997E-3</v>
      </c>
      <c r="G8" t="s">
        <v>3322</v>
      </c>
    </row>
    <row r="9" spans="1:7" x14ac:dyDescent="0.25">
      <c r="A9" t="s">
        <v>3323</v>
      </c>
      <c r="B9" s="12">
        <v>1.63</v>
      </c>
      <c r="C9">
        <v>2.35E-2</v>
      </c>
      <c r="D9">
        <v>23</v>
      </c>
      <c r="E9">
        <v>1760</v>
      </c>
      <c r="F9">
        <v>1.37E-2</v>
      </c>
      <c r="G9" t="s">
        <v>3324</v>
      </c>
    </row>
    <row r="10" spans="1:7" x14ac:dyDescent="0.25">
      <c r="A10" t="s">
        <v>3325</v>
      </c>
      <c r="B10" s="12">
        <v>12.46</v>
      </c>
      <c r="C10">
        <v>2.3800000000000002E-2</v>
      </c>
      <c r="D10">
        <v>3</v>
      </c>
      <c r="E10">
        <v>30</v>
      </c>
      <c r="F10">
        <v>1.7600000000000001E-3</v>
      </c>
      <c r="G10" t="s">
        <v>3326</v>
      </c>
    </row>
    <row r="11" spans="1:7" x14ac:dyDescent="0.25">
      <c r="A11" t="s">
        <v>3327</v>
      </c>
      <c r="B11" s="12">
        <v>3.97</v>
      </c>
      <c r="C11">
        <v>3.6999999999999998E-2</v>
      </c>
      <c r="D11">
        <v>5</v>
      </c>
      <c r="E11">
        <v>157</v>
      </c>
      <c r="F11">
        <v>8.8000000000000005E-3</v>
      </c>
      <c r="G11" t="s">
        <v>3328</v>
      </c>
    </row>
    <row r="12" spans="1:7" x14ac:dyDescent="0.25">
      <c r="A12" t="s">
        <v>3329</v>
      </c>
      <c r="B12" s="12">
        <v>3.03</v>
      </c>
      <c r="C12">
        <v>4.8300000000000003E-2</v>
      </c>
      <c r="D12">
        <v>6</v>
      </c>
      <c r="E12">
        <v>247</v>
      </c>
      <c r="F12">
        <v>1.49E-2</v>
      </c>
      <c r="G12" t="s">
        <v>3330</v>
      </c>
    </row>
    <row r="13" spans="1:7" x14ac:dyDescent="0.25">
      <c r="A13" t="s">
        <v>3331</v>
      </c>
      <c r="B13" s="12">
        <v>2.54</v>
      </c>
      <c r="C13">
        <v>5.74E-2</v>
      </c>
      <c r="D13">
        <v>7</v>
      </c>
      <c r="E13">
        <v>343</v>
      </c>
      <c r="F13">
        <v>2.1000000000000001E-2</v>
      </c>
      <c r="G13" t="s">
        <v>3332</v>
      </c>
    </row>
    <row r="14" spans="1:7" x14ac:dyDescent="0.25">
      <c r="A14" t="s">
        <v>3333</v>
      </c>
      <c r="B14" s="12">
        <v>3.16</v>
      </c>
      <c r="C14">
        <v>7.3300000000000004E-2</v>
      </c>
      <c r="D14">
        <v>5</v>
      </c>
      <c r="E14">
        <v>197</v>
      </c>
      <c r="F14">
        <v>2.1499999999999998E-2</v>
      </c>
      <c r="G14" t="s">
        <v>3334</v>
      </c>
    </row>
    <row r="15" spans="1:7" x14ac:dyDescent="0.25">
      <c r="A15" t="s">
        <v>3335</v>
      </c>
      <c r="B15" s="12">
        <v>2.15</v>
      </c>
      <c r="C15">
        <v>7.8899999999999998E-2</v>
      </c>
      <c r="D15">
        <v>8</v>
      </c>
      <c r="E15">
        <v>464</v>
      </c>
      <c r="F15">
        <v>3.4000000000000002E-2</v>
      </c>
      <c r="G15" t="s">
        <v>3336</v>
      </c>
    </row>
    <row r="16" spans="1:7" x14ac:dyDescent="0.25">
      <c r="A16" t="s">
        <v>3337</v>
      </c>
      <c r="B16" s="12">
        <v>3</v>
      </c>
      <c r="C16">
        <v>8.5500000000000007E-2</v>
      </c>
      <c r="D16">
        <v>5</v>
      </c>
      <c r="E16">
        <v>208</v>
      </c>
      <c r="F16">
        <v>2.64E-2</v>
      </c>
      <c r="G16" t="s">
        <v>3338</v>
      </c>
    </row>
    <row r="17" spans="1:7" x14ac:dyDescent="0.25">
      <c r="A17" t="s">
        <v>3339</v>
      </c>
      <c r="B17" s="12">
        <v>2.95</v>
      </c>
      <c r="C17">
        <v>8.8900000000000007E-2</v>
      </c>
      <c r="D17">
        <v>5</v>
      </c>
      <c r="E17">
        <v>211</v>
      </c>
      <c r="F17">
        <v>2.81E-2</v>
      </c>
      <c r="G17" t="s">
        <v>3340</v>
      </c>
    </row>
    <row r="18" spans="1:7" x14ac:dyDescent="0.25">
      <c r="A18" t="s">
        <v>3341</v>
      </c>
      <c r="B18" s="12">
        <v>2.83</v>
      </c>
      <c r="C18">
        <v>9.9199999999999997E-2</v>
      </c>
      <c r="D18">
        <v>5</v>
      </c>
      <c r="E18">
        <v>220</v>
      </c>
      <c r="F18">
        <v>3.2599999999999997E-2</v>
      </c>
      <c r="G18" t="s">
        <v>3342</v>
      </c>
    </row>
    <row r="19" spans="1:7" x14ac:dyDescent="0.25">
      <c r="A19" t="s">
        <v>3343</v>
      </c>
      <c r="B19" s="12">
        <v>2.06</v>
      </c>
      <c r="C19">
        <v>0.123</v>
      </c>
      <c r="D19">
        <v>7</v>
      </c>
      <c r="E19">
        <v>423</v>
      </c>
      <c r="F19">
        <v>5.4800000000000001E-2</v>
      </c>
      <c r="G19" t="s">
        <v>3344</v>
      </c>
    </row>
    <row r="20" spans="1:7" x14ac:dyDescent="0.25">
      <c r="A20" t="s">
        <v>3345</v>
      </c>
      <c r="B20" s="12">
        <v>2.15</v>
      </c>
      <c r="C20">
        <v>0.14499999999999999</v>
      </c>
      <c r="D20">
        <v>6</v>
      </c>
      <c r="E20">
        <v>347</v>
      </c>
      <c r="F20">
        <v>6.1400000000000003E-2</v>
      </c>
      <c r="G20" t="s">
        <v>3346</v>
      </c>
    </row>
    <row r="21" spans="1:7" x14ac:dyDescent="0.25">
      <c r="A21" t="s">
        <v>3347</v>
      </c>
      <c r="B21" s="12">
        <v>1.95</v>
      </c>
      <c r="C21">
        <v>0.14799999999999999</v>
      </c>
      <c r="D21">
        <v>7</v>
      </c>
      <c r="E21">
        <v>447</v>
      </c>
      <c r="F21">
        <v>6.93E-2</v>
      </c>
      <c r="G21" t="s">
        <v>3348</v>
      </c>
    </row>
    <row r="22" spans="1:7" x14ac:dyDescent="0.25">
      <c r="A22" t="s">
        <v>3349</v>
      </c>
      <c r="B22" s="12">
        <v>1.68</v>
      </c>
      <c r="C22">
        <v>0.16400000000000001</v>
      </c>
      <c r="D22">
        <v>9</v>
      </c>
      <c r="E22">
        <v>666</v>
      </c>
      <c r="F22">
        <v>8.8700000000000001E-2</v>
      </c>
      <c r="G22" t="s">
        <v>3350</v>
      </c>
    </row>
    <row r="23" spans="1:7" x14ac:dyDescent="0.25">
      <c r="A23" t="s">
        <v>3351</v>
      </c>
      <c r="B23" s="12">
        <v>2.74</v>
      </c>
      <c r="C23">
        <v>0.17799999999999999</v>
      </c>
      <c r="D23">
        <v>4</v>
      </c>
      <c r="E23">
        <v>182</v>
      </c>
      <c r="F23">
        <v>5.9299999999999999E-2</v>
      </c>
      <c r="G23" t="s">
        <v>3352</v>
      </c>
    </row>
    <row r="24" spans="1:7" x14ac:dyDescent="0.25">
      <c r="A24" t="s">
        <v>3353</v>
      </c>
      <c r="B24" s="12">
        <v>2.64</v>
      </c>
      <c r="C24">
        <v>0.19400000000000001</v>
      </c>
      <c r="D24">
        <v>4</v>
      </c>
      <c r="E24">
        <v>189</v>
      </c>
      <c r="F24">
        <v>6.6100000000000006E-2</v>
      </c>
      <c r="G24" t="s">
        <v>3354</v>
      </c>
    </row>
    <row r="25" spans="1:7" x14ac:dyDescent="0.25">
      <c r="A25" t="s">
        <v>3355</v>
      </c>
      <c r="B25" s="12">
        <v>1.54</v>
      </c>
      <c r="C25">
        <v>0.19800000000000001</v>
      </c>
      <c r="D25">
        <v>10</v>
      </c>
      <c r="E25">
        <v>808</v>
      </c>
      <c r="F25">
        <v>0.11600000000000001</v>
      </c>
      <c r="G25" t="s">
        <v>3356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rMATS summary</vt:lpstr>
      <vt:lpstr>ROs</vt:lpstr>
      <vt:lpstr>RO GOBP</vt:lpstr>
      <vt:lpstr>RO GOCC</vt:lpstr>
      <vt:lpstr>RPE</vt:lpstr>
      <vt:lpstr>RPE GOBP</vt:lpstr>
      <vt:lpstr>RPE GOCC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Majlinda Lako</dc:creator>
  <cp:lastModifiedBy>Maria Elia</cp:lastModifiedBy>
  <dcterms:created xsi:type="dcterms:W3CDTF">2025-09-08T09:38:18Z</dcterms:created>
  <dcterms:modified xsi:type="dcterms:W3CDTF">2026-04-12T10:26:05Z</dcterms:modified>
</cp:coreProperties>
</file>