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gnacioenriquesanchezmiguel/Dropbox/02 Investigación/Complexity/motifs/2026/"/>
    </mc:Choice>
  </mc:AlternateContent>
  <xr:revisionPtr revIDLastSave="0" documentId="13_ncr:1_{F201C9B4-D178-8B42-8A67-E6AC8E87E97F}" xr6:coauthVersionLast="47" xr6:coauthVersionMax="47" xr10:uidLastSave="{00000000-0000-0000-0000-000000000000}"/>
  <bookViews>
    <workbookView xWindow="4500" yWindow="760" windowWidth="24900" windowHeight="18360" activeTab="2" xr2:uid="{150198C8-B4F8-8242-A486-1182F64D4847}"/>
  </bookViews>
  <sheets>
    <sheet name="Regulon DB" sheetId="1" r:id="rId1"/>
    <sheet name="ELM resource" sheetId="2" r:id="rId2"/>
    <sheet name="ATtRACT" sheetId="3" r:id="rId3"/>
  </sheets>
  <definedNames>
    <definedName name="RegulonsSummaryData" localSheetId="0">'Regulon DB'!$A$10:$B$119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B6" i="3"/>
  <c r="C4" i="3"/>
  <c r="C8" i="3" s="1"/>
  <c r="B4" i="3"/>
  <c r="B8" i="3" s="1"/>
  <c r="C2" i="3"/>
  <c r="B2" i="3"/>
  <c r="C8" i="2"/>
  <c r="D8" i="2"/>
  <c r="C6" i="2"/>
  <c r="D6" i="2"/>
  <c r="E6" i="2"/>
  <c r="C4" i="2"/>
  <c r="D4" i="2"/>
  <c r="E4" i="2"/>
  <c r="E8" i="2" s="1"/>
  <c r="C2" i="2"/>
  <c r="D2" i="2"/>
  <c r="E2" i="2"/>
  <c r="B4" i="2"/>
  <c r="B6" i="2"/>
  <c r="B2" i="2"/>
  <c r="C6" i="1"/>
  <c r="D6" i="1"/>
  <c r="B6" i="1"/>
  <c r="D4" i="1"/>
  <c r="D8" i="1" s="1"/>
  <c r="D2" i="1"/>
  <c r="C4" i="1"/>
  <c r="C8" i="1" s="1"/>
  <c r="C2" i="1"/>
  <c r="B4" i="1"/>
  <c r="B8" i="1" s="1"/>
  <c r="B2" i="1"/>
  <c r="B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8F5D77-A325-C643-99F0-DC443F3A2ED1}" name="RegulonsSummaryData" type="6" refreshedVersion="8" background="1" saveData="1">
    <textPr sourceFile="/Users/ignacioenriquesanchezmiguel/Downloads/RegulonsSummaryData.csv" decimal="," thousands=".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<sst xmlns="http://schemas.openxmlformats.org/spreadsheetml/2006/main" count="733" uniqueCount="696">
  <si>
    <t>Regulon_Name</t>
  </si>
  <si>
    <t>Dan</t>
  </si>
  <si>
    <t>AgaR</t>
  </si>
  <si>
    <t>NarL</t>
  </si>
  <si>
    <t>Lrp</t>
  </si>
  <si>
    <t>MqsA</t>
  </si>
  <si>
    <t>DnaA</t>
  </si>
  <si>
    <t>CsgD</t>
  </si>
  <si>
    <t>H-NS</t>
  </si>
  <si>
    <t>SdiA</t>
  </si>
  <si>
    <t>AraC</t>
  </si>
  <si>
    <t>DcuR</t>
  </si>
  <si>
    <t>NagC</t>
  </si>
  <si>
    <t>MlrA</t>
  </si>
  <si>
    <t>TrpR</t>
  </si>
  <si>
    <t>GalS</t>
  </si>
  <si>
    <t>ModE</t>
  </si>
  <si>
    <t>NsrR</t>
  </si>
  <si>
    <t>OmpR</t>
  </si>
  <si>
    <t>RcsB</t>
  </si>
  <si>
    <t>RcdA</t>
  </si>
  <si>
    <t>Ada</t>
  </si>
  <si>
    <t>Rob</t>
  </si>
  <si>
    <t>FlhDC</t>
  </si>
  <si>
    <t>Fis</t>
  </si>
  <si>
    <t>IscR</t>
  </si>
  <si>
    <t>Cra</t>
  </si>
  <si>
    <t>RbsR</t>
  </si>
  <si>
    <t>TorR</t>
  </si>
  <si>
    <t>SoxR</t>
  </si>
  <si>
    <t>FhlA</t>
  </si>
  <si>
    <t>MarA</t>
  </si>
  <si>
    <t>ZraR</t>
  </si>
  <si>
    <t>ArgP</t>
  </si>
  <si>
    <t>GadE</t>
  </si>
  <si>
    <t>TyrR</t>
  </si>
  <si>
    <t>GlaR</t>
  </si>
  <si>
    <t>PlaR</t>
  </si>
  <si>
    <t>NhaR</t>
  </si>
  <si>
    <t>NarP</t>
  </si>
  <si>
    <t>MelR</t>
  </si>
  <si>
    <t>GalR</t>
  </si>
  <si>
    <t>XylR</t>
  </si>
  <si>
    <t>Fur</t>
  </si>
  <si>
    <t>QseB</t>
  </si>
  <si>
    <t>ArcA</t>
  </si>
  <si>
    <t>GlpR</t>
  </si>
  <si>
    <t>MetR</t>
  </si>
  <si>
    <t>ArgR</t>
  </si>
  <si>
    <t>CytR</t>
  </si>
  <si>
    <t>CaiF</t>
  </si>
  <si>
    <t>PurR</t>
  </si>
  <si>
    <t>FadR</t>
  </si>
  <si>
    <t>FeaR</t>
  </si>
  <si>
    <t>FNR</t>
  </si>
  <si>
    <t>Nac</t>
  </si>
  <si>
    <t>SlyA</t>
  </si>
  <si>
    <t>HipAB</t>
  </si>
  <si>
    <t>YdeO</t>
  </si>
  <si>
    <t>GcvA</t>
  </si>
  <si>
    <t>DeoR</t>
  </si>
  <si>
    <t>NrdR</t>
  </si>
  <si>
    <t>CysB</t>
  </si>
  <si>
    <t>NtrC</t>
  </si>
  <si>
    <t>NanR</t>
  </si>
  <si>
    <t>PdhR</t>
  </si>
  <si>
    <t>RhaS</t>
  </si>
  <si>
    <t>RutR</t>
  </si>
  <si>
    <t>GlrR</t>
  </si>
  <si>
    <t>MalT</t>
  </si>
  <si>
    <t>PhoP</t>
  </si>
  <si>
    <t>BtsR</t>
  </si>
  <si>
    <t>CpxR</t>
  </si>
  <si>
    <t>MraZ</t>
  </si>
  <si>
    <t>AscG</t>
  </si>
  <si>
    <t>EvgA</t>
  </si>
  <si>
    <t>BaeR</t>
  </si>
  <si>
    <t>GadX</t>
  </si>
  <si>
    <t>UlaR</t>
  </si>
  <si>
    <t>CRP</t>
  </si>
  <si>
    <t>IclR</t>
  </si>
  <si>
    <t>PutA</t>
  </si>
  <si>
    <t>BasR</t>
  </si>
  <si>
    <t>SoxS</t>
  </si>
  <si>
    <t>PhoB</t>
  </si>
  <si>
    <t>PuuR</t>
  </si>
  <si>
    <t>RelBE</t>
  </si>
  <si>
    <t>RacR</t>
  </si>
  <si>
    <t>IHF</t>
  </si>
  <si>
    <t>LeuO</t>
  </si>
  <si>
    <t>LexA</t>
  </si>
  <si>
    <t>OxyR</t>
  </si>
  <si>
    <t>MetJ</t>
  </si>
  <si>
    <t>Mlc</t>
  </si>
  <si>
    <t>HipB</t>
  </si>
  <si>
    <t>SrsR</t>
  </si>
  <si>
    <t>N_evolved</t>
  </si>
  <si>
    <t>stdev</t>
  </si>
  <si>
    <t>SEM</t>
  </si>
  <si>
    <t>site length</t>
  </si>
  <si>
    <t>average</t>
  </si>
  <si>
    <t>motif instances</t>
  </si>
  <si>
    <t>count</t>
  </si>
  <si>
    <t>[DSTE][^P][^DEWHFYC]D[GSAN]</t>
  </si>
  <si>
    <t>[ILV]..R[VF][GS]</t>
  </si>
  <si>
    <t>RK</t>
  </si>
  <si>
    <t>R.[RK]R</t>
  </si>
  <si>
    <t>[KR]R</t>
  </si>
  <si>
    <t>KR</t>
  </si>
  <si>
    <t>R...[KR]R</t>
  </si>
  <si>
    <t>[RK].[AILMFV][LTKF]</t>
  </si>
  <si>
    <t>S[IVLMH]E[IVPFMLYAQR]GR</t>
  </si>
  <si>
    <t>E[IMPVL][MLVP]R</t>
  </si>
  <si>
    <t>Q[MLVI]DG..[DE]</t>
  </si>
  <si>
    <t>R..L..[LIVM]</t>
  </si>
  <si>
    <t>KEN</t>
  </si>
  <si>
    <t>[STDE][TSDE]..VP[STDE][FLIMVYPA]</t>
  </si>
  <si>
    <t>[ILMV][ST][DEN][FY][FY]..[KR][KR][^DE]</t>
  </si>
  <si>
    <t>[AP]P[MV][IM]V</t>
  </si>
  <si>
    <t>[DNS].[DES][TNS]GE</t>
  </si>
  <si>
    <t>QD.DLGV</t>
  </si>
  <si>
    <t>[PGA]PG[AG]PP</t>
  </si>
  <si>
    <t>E.EE.E[AV]DQH</t>
  </si>
  <si>
    <t>F[^P][^P][^P]W[^P][^P][VIL]</t>
  </si>
  <si>
    <t>[IL]AP......[FLIVM].[FLIVM]</t>
  </si>
  <si>
    <t>[RK][RK].SL..F[FLM].[RK]R[HRK].[RK]</t>
  </si>
  <si>
    <t>[LIVMP]TP..[ST]</t>
  </si>
  <si>
    <t>[DE].TP.K</t>
  </si>
  <si>
    <t>[VLIA][VLI]GWPP[VLI]...R</t>
  </si>
  <si>
    <t>DSG..[ST]</t>
  </si>
  <si>
    <t>P.A.V.P[^P]</t>
  </si>
  <si>
    <t>[AVP].[ST][ST][ST]</t>
  </si>
  <si>
    <t>F..[FWY][ST][FY]</t>
  </si>
  <si>
    <t>R..[PGAV][DEIP]G</t>
  </si>
  <si>
    <t>[FYLIM]..[YVILA]P.L</t>
  </si>
  <si>
    <t>[MPVLIFWYQ].TP</t>
  </si>
  <si>
    <t>[FLV][^P][^P][KR]L[^P][^P][LMIV][^P][^P][^P]R</t>
  </si>
  <si>
    <t>[^EDWNSG][^D][RK][^D]L[FL][EDST]</t>
  </si>
  <si>
    <t>N[KR]L.F</t>
  </si>
  <si>
    <t>PP..P.F</t>
  </si>
  <si>
    <t>[KR]NL...L</t>
  </si>
  <si>
    <t>L[LMIV]PP</t>
  </si>
  <si>
    <t>V[ED]P[^P][RK]FA[^P]ELI[^P]RLE[^P][VIL]</t>
  </si>
  <si>
    <t>[RK]..[LIVP]P.[LIV].[LIVMF]</t>
  </si>
  <si>
    <t>F.[FY]P</t>
  </si>
  <si>
    <t>[KR][KR]..[ILVM].[ILVF]</t>
  </si>
  <si>
    <t>[LIV][^P][^P][RK][RK]G...[LIVP]P.[LIV].[LIVMF]</t>
  </si>
  <si>
    <t>[LIV][^P][^P][RK]....[LIVMP].[LIV].[LIVMF]</t>
  </si>
  <si>
    <t>[RK]P[^P][^P]L.[LIVMF]</t>
  </si>
  <si>
    <t>[RK]..[LIVMP].[LIV].[LIVMF]</t>
  </si>
  <si>
    <t>[RK][^P][^P][LIM].L.[LIVMF]</t>
  </si>
  <si>
    <t>[LIVMPFA].[LIV].[LIVMP]....[LIV]..[RK][RK]</t>
  </si>
  <si>
    <t>[DE]L[^P][^P]R[FL][^P][^P]L</t>
  </si>
  <si>
    <t>[DEN][DEN]..[ILMVA][DEN][DEN]L</t>
  </si>
  <si>
    <t>R[^P][DEQ]Q[VIL][RK][^P][YW]</t>
  </si>
  <si>
    <t>[RK][VIL][^P][FW]</t>
  </si>
  <si>
    <t>[GS]IL[KR][^DE]</t>
  </si>
  <si>
    <t>L..[IVLWC].E</t>
  </si>
  <si>
    <t>L.[LIVAPM]P</t>
  </si>
  <si>
    <t>P[^P]I[^P][IV][^P]</t>
  </si>
  <si>
    <t>F..P</t>
  </si>
  <si>
    <t>M.PP</t>
  </si>
  <si>
    <t>RF[^P][IV]</t>
  </si>
  <si>
    <t>[PA][^P][^FYWIL]S[^P]</t>
  </si>
  <si>
    <t>K...K</t>
  </si>
  <si>
    <t>[ST]P</t>
  </si>
  <si>
    <t>R[^DEPG][ST][^PRIKGN]P</t>
  </si>
  <si>
    <t>IR[^P][^P]N[^P][^P]WR[^P]W[YFH][ITML][^P]Y[IVL]</t>
  </si>
  <si>
    <t>[IL]..[^P][^P][^P][^P]R.....[IL]..[^P][^P][ILV][ILM]</t>
  </si>
  <si>
    <t>R..[ILVMF][ILMVF][^P][^P][ILVM]....LNK[VATI]</t>
  </si>
  <si>
    <t>L.D.R..R[PAVT][KRHM][^DEN].R...[PAS][^P]</t>
  </si>
  <si>
    <t>F.[KR]P..[PAS][RK]</t>
  </si>
  <si>
    <t>P.LP.[IL].[VLF]</t>
  </si>
  <si>
    <t>[DE][DES][DEGAS]F[SGAD][DEAP][LVIMFD]</t>
  </si>
  <si>
    <t>F.D.F</t>
  </si>
  <si>
    <t>DP[FW]</t>
  </si>
  <si>
    <t>[ILVMF].[ILMVP][FHY].[DE]</t>
  </si>
  <si>
    <t>DR[YFH][ILFVM][PA]</t>
  </si>
  <si>
    <t>[^P][P][^P][YFH][^P]</t>
  </si>
  <si>
    <t>[LIFVYMTE][ASGC][^P][^P]L[^P][^P][IVMTL][GACS][D][^P][FVLMI]</t>
  </si>
  <si>
    <t>DA.P</t>
  </si>
  <si>
    <t>S..F</t>
  </si>
  <si>
    <t>[ACLIVTM][^P][^P][ILVMFCT]Q[^P][^P][^P][RK][^P][^P][^P][^P][RKQ][^P][^P]</t>
  </si>
  <si>
    <t>W[^P][^P][^P][IL][^P][AGS][AT]</t>
  </si>
  <si>
    <t>[STED][IV]W[IVLM].[RHK]</t>
  </si>
  <si>
    <t>[DE][DEN][DEN]D[GDN]Y.P</t>
  </si>
  <si>
    <t>L[IVLMF].[IVLMF][DE]</t>
  </si>
  <si>
    <t>[NP]W[DES].W</t>
  </si>
  <si>
    <t>[FY][^P].[WFY][^P]DY..L</t>
  </si>
  <si>
    <t>L[^P][^P][HI]I[^P][^P][IAV][IL]</t>
  </si>
  <si>
    <t>EP[IL]Y[TAG]</t>
  </si>
  <si>
    <t>[AFILMPTVW]W[FHILMPSTVW]P</t>
  </si>
  <si>
    <t>P[LVIPME][DENS][LM][VASTRG]</t>
  </si>
  <si>
    <t>[DE]W.[WF]</t>
  </si>
  <si>
    <t>R..S[YFLM][^P][^P][L]</t>
  </si>
  <si>
    <t>[^P].[KR].TQT</t>
  </si>
  <si>
    <t>A.GPP..Y</t>
  </si>
  <si>
    <t>PYP.YP</t>
  </si>
  <si>
    <t>P.PGF</t>
  </si>
  <si>
    <t>.NPF.</t>
  </si>
  <si>
    <t>[FYH].[IVM][^WFYP][^WFYP][ILM][ILMV]</t>
  </si>
  <si>
    <t>Y....L[VILMF]</t>
  </si>
  <si>
    <t>Y.PP.[ILMV]R</t>
  </si>
  <si>
    <t>[FYWL]PP[ALIVTFY]P</t>
  </si>
  <si>
    <t>PP..F</t>
  </si>
  <si>
    <t>[FY].[FW].....[LMVIF]P.P[DE]</t>
  </si>
  <si>
    <t>[LV][DE][^P][LM][LM][^P][^P]L[^P]</t>
  </si>
  <si>
    <t>T..[DE]</t>
  </si>
  <si>
    <t>[FYWHIL].DF[PD]</t>
  </si>
  <si>
    <t>W[VIL].[ST].KT...W</t>
  </si>
  <si>
    <t>[FYLIMV].FG[DES]F</t>
  </si>
  <si>
    <t>[ILV][VA][^P][^P][LI][^P][^P][^P][LM]</t>
  </si>
  <si>
    <t>[EN][FYLW][NSQ].EE[ILMVF][^P][LIVMFA]</t>
  </si>
  <si>
    <t>[CP]PP[ST]P[^P]</t>
  </si>
  <si>
    <t>[QHR]P[PL]PP[GS]H[RH]</t>
  </si>
  <si>
    <t>[DE]H.Y</t>
  </si>
  <si>
    <t>[FY][DEP]WM</t>
  </si>
  <si>
    <t>P[MVLIRWY]V[MVLIAS][LM]</t>
  </si>
  <si>
    <t>NPY</t>
  </si>
  <si>
    <t>G[FL]PGER..G</t>
  </si>
  <si>
    <t>NGR</t>
  </si>
  <si>
    <t>RGD</t>
  </si>
  <si>
    <t>RGDL[^P][^P][LI]</t>
  </si>
  <si>
    <t>[RK]GDW</t>
  </si>
  <si>
    <t>[VILPF].L.IS</t>
  </si>
  <si>
    <t>[VILMFT]K.EP..[DE]</t>
  </si>
  <si>
    <t>[LMTAFSRI][^KRG]W[DE]...[LIVMFPA]</t>
  </si>
  <si>
    <t>[ED][IYVLMTF]Y[LIV][DE]</t>
  </si>
  <si>
    <t>[LFVIM]..[LIVCYFM][FW]...[EDST][EDST]F[^G]GF</t>
  </si>
  <si>
    <t>[EDST][WFY]..[ILVFY]</t>
  </si>
  <si>
    <t>[VILA]..N.I[RK]</t>
  </si>
  <si>
    <t>[ILVMF]YP.[ILVMF]</t>
  </si>
  <si>
    <t>[PA]Y..[AV][^P][^P][^P]L</t>
  </si>
  <si>
    <t>[KR][IV][LV].....P</t>
  </si>
  <si>
    <t>[RK]FP[GA][^DE]P</t>
  </si>
  <si>
    <t>S.[FY][F]</t>
  </si>
  <si>
    <t>GRYFG</t>
  </si>
  <si>
    <t>[LFVAIMW]...[DE][FY][IL][SAPGK][FL]...[DE][DE][DE]</t>
  </si>
  <si>
    <t>Q[RGQ]DF[LI][PS]L[DE]</t>
  </si>
  <si>
    <t>P.L.P</t>
  </si>
  <si>
    <t>PP.LI</t>
  </si>
  <si>
    <t>[LMV]P.LE</t>
  </si>
  <si>
    <t>F..A[ILV]..A..[ILV]</t>
  </si>
  <si>
    <t>[^P]L[^P][^P]LL[^P]</t>
  </si>
  <si>
    <t>F[^P][^P][KRIL]H[^P][^P][YLMFH][^P]</t>
  </si>
  <si>
    <t>WF..L</t>
  </si>
  <si>
    <t>[LFP][NS][PIVTAFL].A..[FY].[PYLF]</t>
  </si>
  <si>
    <t>WPPEF.PG.PWKG</t>
  </si>
  <si>
    <t>[MLIV].[KR][FY][MLIVF][LIV][KR]</t>
  </si>
  <si>
    <t>[QM].[^FHWY][LIVM][^P][^PFWYMLIV][FYHL][FYW]</t>
  </si>
  <si>
    <t>[KR]..[ILM][DE][^P][FY][FLI]</t>
  </si>
  <si>
    <t>[KR][QN].[^FHWY][LIVM][^P][^PFWYMLIV][FYLMWV][FYLMWVI]</t>
  </si>
  <si>
    <t>W...[FY]</t>
  </si>
  <si>
    <t>LV.EF[LM]</t>
  </si>
  <si>
    <t>MM[NDE][EDNAG]F[LMA]</t>
  </si>
  <si>
    <t>L..LL...L..F</t>
  </si>
  <si>
    <t>PPP[PA]P[LG]P</t>
  </si>
  <si>
    <t>P[TS]AP</t>
  </si>
  <si>
    <t>[^P].NP.[FY]</t>
  </si>
  <si>
    <t>[^P].NP.Y</t>
  </si>
  <si>
    <t>[LIMV]..[LM][FY]D</t>
  </si>
  <si>
    <t>FF[KR]</t>
  </si>
  <si>
    <t>[KRS]I[^P][^P][NK][KR][^P][^P]A[^P][^P][RKL][RKL][^P][^P][RK]</t>
  </si>
  <si>
    <t>[ILVM]LG..P</t>
  </si>
  <si>
    <t>[ED]LF[^P][VC]F[ED]</t>
  </si>
  <si>
    <t>[ILVATSRK][^EDN].[NDS]W[RK][^P][^P][LIVAPS]</t>
  </si>
  <si>
    <t>Y[^EPILVFYW][^HDEW][PLIV][^DEW]</t>
  </si>
  <si>
    <t>Y[EDST]N</t>
  </si>
  <si>
    <t>Y[DESTNA][^GWFY][VPAI][DENQSTAGYFP]</t>
  </si>
  <si>
    <t>Y[IV].[VILP]</t>
  </si>
  <si>
    <t>Y[QDEVAIL][DENPYHI][IPVGAHS]</t>
  </si>
  <si>
    <t>Y[DESTA][^GP][^GP][ILVFMWYA]</t>
  </si>
  <si>
    <t>Y..Q</t>
  </si>
  <si>
    <t>Y[VLTFIC]</t>
  </si>
  <si>
    <t>GY[KQ].F</t>
  </si>
  <si>
    <t>[RKY]..P..P</t>
  </si>
  <si>
    <t>P..P.[KR]</t>
  </si>
  <si>
    <t>[PV]..P</t>
  </si>
  <si>
    <t>KP..[QK]</t>
  </si>
  <si>
    <t>P..DY</t>
  </si>
  <si>
    <t>P.[AP].PR</t>
  </si>
  <si>
    <t>[LIV]..[LM]L.AA.[FY][LI]</t>
  </si>
  <si>
    <t>[FHYM].A[AV].[VAC]L[MV].[MI]</t>
  </si>
  <si>
    <t>[FA].[LA][LV][LVI]..[AM]</t>
  </si>
  <si>
    <t>[ED][LIV]NNN[^P]</t>
  </si>
  <si>
    <t>[SV][CY]GH[LIF][LAST][GAIV]</t>
  </si>
  <si>
    <t>[DEST][VIL][DESTVILMA][VIL][VILM]</t>
  </si>
  <si>
    <t>[VILPTM][VIL][DESTVILMA][VIL][DEST]</t>
  </si>
  <si>
    <t>[KR][ST].IP[^ED][^ED][^ED][^ED][^ED]</t>
  </si>
  <si>
    <t>[PSAT].[QE]E</t>
  </si>
  <si>
    <t>P.Q..D</t>
  </si>
  <si>
    <t>RL[^P].R</t>
  </si>
  <si>
    <t>P[^P]E[^P].[FYWHDE]</t>
  </si>
  <si>
    <t>[FY].L.P</t>
  </si>
  <si>
    <t>[DEN]..Y..[LI]......Y..[LI]</t>
  </si>
  <si>
    <t>[ILV].Y..[ILV]</t>
  </si>
  <si>
    <t>T.Y..[IV]</t>
  </si>
  <si>
    <t>[ILM][ILMF].[ILM]K</t>
  </si>
  <si>
    <t>[ND].WGI.[LIV][VMLI][ED]</t>
  </si>
  <si>
    <t>[KR][KR].[KR]W</t>
  </si>
  <si>
    <t>WG.G[^P].L</t>
  </si>
  <si>
    <t>[ILMV]R[^PG][^PG]R[^PG][^PG][^PG][FL][ED]</t>
  </si>
  <si>
    <t>[RKQ][^P][AG][^P]AA[^P]R[^P]</t>
  </si>
  <si>
    <t>[VMILF][MILVFYHPA][^P][TASKHCV][AVSC][^P][^P][ILVMT][^P][^P][^P][LMTVI][^P][^P][LMVCT][ILVMCA][^P][^P][AIVLMTC]</t>
  </si>
  <si>
    <t>[ED][VIL]D[VI]</t>
  </si>
  <si>
    <t>[SCA]AR[STCA][EQR][PGILVM][HYFQNKRLVI]</t>
  </si>
  <si>
    <t>ES[RK][FY].F[HR][PST][IVLM][DES][DE]</t>
  </si>
  <si>
    <t>[FYILMV].[TS]FG</t>
  </si>
  <si>
    <t>[WFY][KR]P[WFY]</t>
  </si>
  <si>
    <t>PP.Y</t>
  </si>
  <si>
    <t>PPLP</t>
  </si>
  <si>
    <t>PPR</t>
  </si>
  <si>
    <t>C.[DN]....[FY].C.C</t>
  </si>
  <si>
    <t>SP.[KR]</t>
  </si>
  <si>
    <t>[ST]P[RK]</t>
  </si>
  <si>
    <t>S..[ST]</t>
  </si>
  <si>
    <t>[ST]..E</t>
  </si>
  <si>
    <t>W..W</t>
  </si>
  <si>
    <t>G[RK][RK]</t>
  </si>
  <si>
    <t>R[PSVA].[ST]P</t>
  </si>
  <si>
    <t>S[GA]</t>
  </si>
  <si>
    <t>[ST]...[ST]</t>
  </si>
  <si>
    <t>H.[KR]..[ST][^P]</t>
  </si>
  <si>
    <t>N[^P][ST]</t>
  </si>
  <si>
    <t>N[^P]C</t>
  </si>
  <si>
    <t>[FLM][^PVIED][^PVID][ST][MLIVF][RKH]</t>
  </si>
  <si>
    <t>C...[ST]C</t>
  </si>
  <si>
    <t>C.S.PC</t>
  </si>
  <si>
    <t>[ST]Q</t>
  </si>
  <si>
    <t>[RK]..S[VI]</t>
  </si>
  <si>
    <t>[RK][RK].[ST][^P]</t>
  </si>
  <si>
    <t>R.R..[ST][^P]</t>
  </si>
  <si>
    <t>[DNE][^PG][ST][FWYLIVM]</t>
  </si>
  <si>
    <t>[DE]..[ST][EDILMVFWY][DE]</t>
  </si>
  <si>
    <t>[^IRFW][ST][ILMVFWY][ILMVFWY]</t>
  </si>
  <si>
    <t>GGRGG</t>
  </si>
  <si>
    <t>GCM[GS][CL][KP]C</t>
  </si>
  <si>
    <t>[VILMAFP]K.E</t>
  </si>
  <si>
    <t>[SDE][DE].K[AIFLMPSTV]</t>
  </si>
  <si>
    <t>[TAD][EA].QY[QE].[GQA][PEDLS]</t>
  </si>
  <si>
    <t>[RKTC][IVL]Y[TQHS]Y[IL]QSR</t>
  </si>
  <si>
    <t>[ETA]C[QERK]..F...RWNC[ST]</t>
  </si>
  <si>
    <t>[DE].F[^P][^P][FL][^P][^P][^P]R</t>
  </si>
  <si>
    <t>RV.P</t>
  </si>
  <si>
    <t>E..[^P]L[LIVM]</t>
  </si>
  <si>
    <t>[^E]..[RP]L[LI]</t>
  </si>
  <si>
    <t>[E]..[RP]L[LI]</t>
  </si>
  <si>
    <t>Y..[LMVIF]</t>
  </si>
  <si>
    <t>[LIVMFYWPR]RR</t>
  </si>
  <si>
    <t>[EDS][ED][FY][FYKREM][DE][AC].[EDST]</t>
  </si>
  <si>
    <t>S[LW]LD[DE]EL[LM]</t>
  </si>
  <si>
    <t>[DEQ][LIM]..[LIVMF][^P][^P][LMVF].[LMIV][DE]</t>
  </si>
  <si>
    <t>[KR][KR].......[^DE]RK[^DE][KR][^DE]</t>
  </si>
  <si>
    <t>[^DE]RK[KRP][KR][^DE]</t>
  </si>
  <si>
    <t>R.LR</t>
  </si>
  <si>
    <t>K.L.E</t>
  </si>
  <si>
    <t>ELM regular expression</t>
  </si>
  <si>
    <t>N_evolved from L, number of sites</t>
  </si>
  <si>
    <t>ATtTRACT motif</t>
  </si>
  <si>
    <t>N_evolved from regular expression</t>
  </si>
  <si>
    <t>M001_0.6</t>
  </si>
  <si>
    <t>M244_0.6</t>
  </si>
  <si>
    <t>M118_0.6</t>
  </si>
  <si>
    <t>M256_0.6</t>
  </si>
  <si>
    <t>M226_0.6</t>
  </si>
  <si>
    <t>M002_0.6</t>
  </si>
  <si>
    <t>M003_0.6</t>
  </si>
  <si>
    <t>M171_0.6</t>
  </si>
  <si>
    <t>M239_0.6</t>
  </si>
  <si>
    <t>M126_0.6</t>
  </si>
  <si>
    <t>M117_0.6</t>
  </si>
  <si>
    <t>M241_0.6</t>
  </si>
  <si>
    <t>s86</t>
  </si>
  <si>
    <t>s4</t>
  </si>
  <si>
    <t>s5</t>
  </si>
  <si>
    <t>M004_0.6</t>
  </si>
  <si>
    <t>M157_0.6</t>
  </si>
  <si>
    <t>M178_0.6</t>
  </si>
  <si>
    <t>M122_0.6</t>
  </si>
  <si>
    <t>M138_0.6</t>
  </si>
  <si>
    <t>M009_0.6</t>
  </si>
  <si>
    <t>M010_0.6</t>
  </si>
  <si>
    <t>M137_0.6</t>
  </si>
  <si>
    <t>M135_0.6</t>
  </si>
  <si>
    <t>M147_0.6</t>
  </si>
  <si>
    <t>M008_0.6</t>
  </si>
  <si>
    <t>M012_0.6</t>
  </si>
  <si>
    <t>M149_0.6</t>
  </si>
  <si>
    <t>M125_0.6</t>
  </si>
  <si>
    <t>M213_0.6</t>
  </si>
  <si>
    <t>M013_0.6</t>
  </si>
  <si>
    <t>M217_0.6</t>
  </si>
  <si>
    <t>M231_0.6</t>
  </si>
  <si>
    <t>M290_0.6</t>
  </si>
  <si>
    <t>M116_0.6</t>
  </si>
  <si>
    <t>s101</t>
  </si>
  <si>
    <t>M031_0.6</t>
  </si>
  <si>
    <t>M127_0.6</t>
  </si>
  <si>
    <t>M112_0.6</t>
  </si>
  <si>
    <t>M232_0.6</t>
  </si>
  <si>
    <t>M108_0.6</t>
  </si>
  <si>
    <t>s1</t>
  </si>
  <si>
    <t>s0</t>
  </si>
  <si>
    <t>s2</t>
  </si>
  <si>
    <t>s3</t>
  </si>
  <si>
    <t>M329_0.6</t>
  </si>
  <si>
    <t>M140_0.6</t>
  </si>
  <si>
    <t>M141_0.6</t>
  </si>
  <si>
    <t>M223_0.6</t>
  </si>
  <si>
    <t>M205_0.6</t>
  </si>
  <si>
    <t>M174_0.6</t>
  </si>
  <si>
    <t>M014_0.6</t>
  </si>
  <si>
    <t>M224_0.6</t>
  </si>
  <si>
    <t>M225_0.6</t>
  </si>
  <si>
    <t>M185_0.6</t>
  </si>
  <si>
    <t>s17</t>
  </si>
  <si>
    <t>s18</t>
  </si>
  <si>
    <t>M016_0.6</t>
  </si>
  <si>
    <t>M015_0.6</t>
  </si>
  <si>
    <t>M115_0.6</t>
  </si>
  <si>
    <t>M017_0.6</t>
  </si>
  <si>
    <t>s31</t>
  </si>
  <si>
    <t>M152_0.6</t>
  </si>
  <si>
    <t>M020_0.6</t>
  </si>
  <si>
    <t>M021_0.6</t>
  </si>
  <si>
    <t>M198_0.6</t>
  </si>
  <si>
    <t>s32</t>
  </si>
  <si>
    <t>M022_0.6</t>
  </si>
  <si>
    <t>M271_0.6</t>
  </si>
  <si>
    <t>M023_0.6</t>
  </si>
  <si>
    <t>M024_0.6</t>
  </si>
  <si>
    <t>M210_0.6</t>
  </si>
  <si>
    <t>M025_0.6</t>
  </si>
  <si>
    <t>s13</t>
  </si>
  <si>
    <t>M158_0.6</t>
  </si>
  <si>
    <t>s43</t>
  </si>
  <si>
    <t>s36</t>
  </si>
  <si>
    <t>s44</t>
  </si>
  <si>
    <t>s35</t>
  </si>
  <si>
    <t>M151_0.6</t>
  </si>
  <si>
    <t>s15</t>
  </si>
  <si>
    <t>s16</t>
  </si>
  <si>
    <t>s14</t>
  </si>
  <si>
    <t>M026_0.6</t>
  </si>
  <si>
    <t>s38</t>
  </si>
  <si>
    <t>M089_0.6</t>
  </si>
  <si>
    <t>M027_0.6</t>
  </si>
  <si>
    <t>M169_0.6</t>
  </si>
  <si>
    <t>M242_0.6</t>
  </si>
  <si>
    <t>M243_0.6</t>
  </si>
  <si>
    <t>M113_0.6</t>
  </si>
  <si>
    <t>M090_0.6</t>
  </si>
  <si>
    <t>M028_0.6</t>
  </si>
  <si>
    <t>M029_0.6</t>
  </si>
  <si>
    <t>M092_0.6</t>
  </si>
  <si>
    <t>M091_0.6</t>
  </si>
  <si>
    <t>M093_0.6</t>
  </si>
  <si>
    <t>M030_0.6</t>
  </si>
  <si>
    <t>M296_0.6</t>
  </si>
  <si>
    <t>M032_0.6</t>
  </si>
  <si>
    <t>M163_0.6</t>
  </si>
  <si>
    <t>s34</t>
  </si>
  <si>
    <t>M160_0.6</t>
  </si>
  <si>
    <t>s33</t>
  </si>
  <si>
    <t>M060_0.6</t>
  </si>
  <si>
    <t>M176_0.6</t>
  </si>
  <si>
    <t>s103</t>
  </si>
  <si>
    <t>M033_0.6</t>
  </si>
  <si>
    <t>1185_17893325.pfm</t>
  </si>
  <si>
    <t>M034_0.6</t>
  </si>
  <si>
    <t>M119_0.6</t>
  </si>
  <si>
    <t>M035_0.6</t>
  </si>
  <si>
    <t>M153_0.6</t>
  </si>
  <si>
    <t>M187_0.6</t>
  </si>
  <si>
    <t>M194_0.6</t>
  </si>
  <si>
    <t>M202_0.6</t>
  </si>
  <si>
    <t>M179_0.6</t>
  </si>
  <si>
    <t>M036_0.6</t>
  </si>
  <si>
    <t>s30</t>
  </si>
  <si>
    <t>M037_0.6</t>
  </si>
  <si>
    <t>M320_0.6a</t>
  </si>
  <si>
    <t>M320_0.6</t>
  </si>
  <si>
    <t>M172_0.6</t>
  </si>
  <si>
    <t>M038_0.6</t>
  </si>
  <si>
    <t>M131_0.6</t>
  </si>
  <si>
    <t>M096_0.6</t>
  </si>
  <si>
    <t>M095_0.6</t>
  </si>
  <si>
    <t>M167_0.6</t>
  </si>
  <si>
    <t>M040_0.6</t>
  </si>
  <si>
    <t>M007_0.6</t>
  </si>
  <si>
    <t>131_11376140.pfm</t>
  </si>
  <si>
    <t>M206_0.6</t>
  </si>
  <si>
    <t>M186_0.6</t>
  </si>
  <si>
    <t>M233_0.6</t>
  </si>
  <si>
    <t>M307_0.6</t>
  </si>
  <si>
    <t>s27</t>
  </si>
  <si>
    <t>s28</t>
  </si>
  <si>
    <t>s29</t>
  </si>
  <si>
    <t>M120_0.6</t>
  </si>
  <si>
    <t>M130_0.6</t>
  </si>
  <si>
    <t>M218_0.6</t>
  </si>
  <si>
    <t>M349_0.6</t>
  </si>
  <si>
    <t>M146_0.6</t>
  </si>
  <si>
    <t>M144_0.6</t>
  </si>
  <si>
    <t>M042_0.6</t>
  </si>
  <si>
    <t>M162_0.6</t>
  </si>
  <si>
    <t>M148_0.6</t>
  </si>
  <si>
    <t>M011_0.6</t>
  </si>
  <si>
    <t>M177_0.6</t>
  </si>
  <si>
    <t>M207_0.6</t>
  </si>
  <si>
    <t>M211_0.6</t>
  </si>
  <si>
    <t>M043_0.6</t>
  </si>
  <si>
    <t>M188_0.6</t>
  </si>
  <si>
    <t>M180_0.6</t>
  </si>
  <si>
    <t>M208_0.6</t>
  </si>
  <si>
    <t>M181_0.6</t>
  </si>
  <si>
    <t>M203_0.6</t>
  </si>
  <si>
    <t>M182_0.6</t>
  </si>
  <si>
    <t>M183_0.6</t>
  </si>
  <si>
    <t>M044_0.6</t>
  </si>
  <si>
    <t>M343_0.6</t>
  </si>
  <si>
    <t>s12</t>
  </si>
  <si>
    <t>s100</t>
  </si>
  <si>
    <t>M227_0.6</t>
  </si>
  <si>
    <t>M132_0.6</t>
  </si>
  <si>
    <t>M045_0.6</t>
  </si>
  <si>
    <t>M097_0.6</t>
  </si>
  <si>
    <t>M099_0.6</t>
  </si>
  <si>
    <t>M101_0.6</t>
  </si>
  <si>
    <t>M098_0.6</t>
  </si>
  <si>
    <t>M046_0.6</t>
  </si>
  <si>
    <t>M133_0.6</t>
  </si>
  <si>
    <t>M150_0.6</t>
  </si>
  <si>
    <t>M230_0.6</t>
  </si>
  <si>
    <t>M297_0.6</t>
  </si>
  <si>
    <t>s92</t>
  </si>
  <si>
    <t>M298_0.6</t>
  </si>
  <si>
    <t>M159_0.6</t>
  </si>
  <si>
    <t>M109_0.6</t>
  </si>
  <si>
    <t>M050_0.6</t>
  </si>
  <si>
    <t>M175_0.6</t>
  </si>
  <si>
    <t>M240_0.6</t>
  </si>
  <si>
    <t>M047_0.6</t>
  </si>
  <si>
    <t>M048_0.6</t>
  </si>
  <si>
    <t>M238_0.6</t>
  </si>
  <si>
    <t>M049_0.6</t>
  </si>
  <si>
    <t>s102</t>
  </si>
  <si>
    <t>M212_0.6</t>
  </si>
  <si>
    <t>M051_0.6</t>
  </si>
  <si>
    <t>M142_0.6</t>
  </si>
  <si>
    <t>M237_0.6</t>
  </si>
  <si>
    <t>M209_0.6</t>
  </si>
  <si>
    <t>M052_0.6</t>
  </si>
  <si>
    <t>M234_0.6</t>
  </si>
  <si>
    <t>M235_0.6</t>
  </si>
  <si>
    <t>M053_0.6</t>
  </si>
  <si>
    <t>M145_0.6</t>
  </si>
  <si>
    <t>M161_0.6</t>
  </si>
  <si>
    <t>M054_0.6</t>
  </si>
  <si>
    <t>M143_0.6</t>
  </si>
  <si>
    <t>M164_0.6</t>
  </si>
  <si>
    <t>M055_0.6</t>
  </si>
  <si>
    <t>M246_0.6</t>
  </si>
  <si>
    <t>M056_0.6</t>
  </si>
  <si>
    <t>M121_0.6</t>
  </si>
  <si>
    <t>M124_0.6</t>
  </si>
  <si>
    <t>M057_0.6</t>
  </si>
  <si>
    <t>M129_0.6</t>
  </si>
  <si>
    <t>M299_0.6</t>
  </si>
  <si>
    <t>M058_0.6</t>
  </si>
  <si>
    <t>M184_0.6</t>
  </si>
  <si>
    <t>M139_0.6</t>
  </si>
  <si>
    <t>M059_0.6</t>
  </si>
  <si>
    <t>M061_0.6</t>
  </si>
  <si>
    <t>145_9163526.pfm</t>
  </si>
  <si>
    <t>M062_0.6</t>
  </si>
  <si>
    <t>M064_0.6</t>
  </si>
  <si>
    <t>M195_0.6</t>
  </si>
  <si>
    <t>s26</t>
  </si>
  <si>
    <t>s25</t>
  </si>
  <si>
    <t>s24</t>
  </si>
  <si>
    <t>M168_0.6</t>
  </si>
  <si>
    <t>M066_0.6</t>
  </si>
  <si>
    <t>M165_0.6</t>
  </si>
  <si>
    <t>M166_0.6</t>
  </si>
  <si>
    <t>M067_0.6</t>
  </si>
  <si>
    <t>M201_0.6</t>
  </si>
  <si>
    <t>M136_0.6</t>
  </si>
  <si>
    <t>M134_0.6</t>
  </si>
  <si>
    <t>M068_0.6</t>
  </si>
  <si>
    <t>M348_0.6</t>
  </si>
  <si>
    <t>M319_0.6</t>
  </si>
  <si>
    <t>M347_0.6</t>
  </si>
  <si>
    <t>M346_0.6</t>
  </si>
  <si>
    <t>M345_0.6</t>
  </si>
  <si>
    <t>M069_0.6</t>
  </si>
  <si>
    <t>s60</t>
  </si>
  <si>
    <t>s51</t>
  </si>
  <si>
    <t>M273_0.6</t>
  </si>
  <si>
    <t>s99</t>
  </si>
  <si>
    <t>s22</t>
  </si>
  <si>
    <t>M351_0.6</t>
  </si>
  <si>
    <t>s50</t>
  </si>
  <si>
    <t>M106_0.6</t>
  </si>
  <si>
    <t>s48</t>
  </si>
  <si>
    <t>s49</t>
  </si>
  <si>
    <t>M103_0.6</t>
  </si>
  <si>
    <t>M104_0.6</t>
  </si>
  <si>
    <t>M154_0.6</t>
  </si>
  <si>
    <t>M102_0.6</t>
  </si>
  <si>
    <t>M272_0.6</t>
  </si>
  <si>
    <t>s104</t>
  </si>
  <si>
    <t>M087_0.6</t>
  </si>
  <si>
    <t>M019_0.6</t>
  </si>
  <si>
    <t>M088_0.6</t>
  </si>
  <si>
    <t>M086_0.6</t>
  </si>
  <si>
    <t>s55</t>
  </si>
  <si>
    <t>s53</t>
  </si>
  <si>
    <t>s46</t>
  </si>
  <si>
    <t>s57</t>
  </si>
  <si>
    <t>s59</t>
  </si>
  <si>
    <t>s52</t>
  </si>
  <si>
    <t>M352_0.6</t>
  </si>
  <si>
    <t>s58</t>
  </si>
  <si>
    <t>s47</t>
  </si>
  <si>
    <t>s56</t>
  </si>
  <si>
    <t>M070_0.6</t>
  </si>
  <si>
    <t>M274_0.6</t>
  </si>
  <si>
    <t>s37</t>
  </si>
  <si>
    <t>M332_0.6</t>
  </si>
  <si>
    <t>s40</t>
  </si>
  <si>
    <t>s41</t>
  </si>
  <si>
    <t>s39</t>
  </si>
  <si>
    <t>s19</t>
  </si>
  <si>
    <t>s42</t>
  </si>
  <si>
    <t>s45</t>
  </si>
  <si>
    <t>M071_0.6</t>
  </si>
  <si>
    <t>M353_0.6</t>
  </si>
  <si>
    <t>M331_0.6</t>
  </si>
  <si>
    <t>s97</t>
  </si>
  <si>
    <t>M333_0.6</t>
  </si>
  <si>
    <t>M072_0.6</t>
  </si>
  <si>
    <t>M065_0.6</t>
  </si>
  <si>
    <t>M279_0.6</t>
  </si>
  <si>
    <t>M170_0.6</t>
  </si>
  <si>
    <t>M114_0.6</t>
  </si>
  <si>
    <t>M236_0.6</t>
  </si>
  <si>
    <t>M123_0.6</t>
  </si>
  <si>
    <t>M074_0.6</t>
  </si>
  <si>
    <t>M214_0.6</t>
  </si>
  <si>
    <t>M189_0.6</t>
  </si>
  <si>
    <t>M190_0.6</t>
  </si>
  <si>
    <t>M192_0.6</t>
  </si>
  <si>
    <t>M193_0.6</t>
  </si>
  <si>
    <t>M216_0.6</t>
  </si>
  <si>
    <t>M196_0.6</t>
  </si>
  <si>
    <t>s68</t>
  </si>
  <si>
    <t>s9</t>
  </si>
  <si>
    <t>s10</t>
  </si>
  <si>
    <t>s11</t>
  </si>
  <si>
    <t>M075_0.6</t>
  </si>
  <si>
    <t>M156_0.6</t>
  </si>
  <si>
    <t>s63</t>
  </si>
  <si>
    <t>s6</t>
  </si>
  <si>
    <t>s7</t>
  </si>
  <si>
    <t>s8</t>
  </si>
  <si>
    <t>s65</t>
  </si>
  <si>
    <t>M219_0.6</t>
  </si>
  <si>
    <t>M005_0.6</t>
  </si>
  <si>
    <t>M076_0.6</t>
  </si>
  <si>
    <t>M073_0.6</t>
  </si>
  <si>
    <t>M220_0.6</t>
  </si>
  <si>
    <t>M221_0.6</t>
  </si>
  <si>
    <t>M222_0.6</t>
  </si>
  <si>
    <t>M197_0.6</t>
  </si>
  <si>
    <t>M204_0.6</t>
  </si>
  <si>
    <t>M077_0.6</t>
  </si>
  <si>
    <t>M078_0.6</t>
  </si>
  <si>
    <t>M079_0.6</t>
  </si>
  <si>
    <t>M107_0.6</t>
  </si>
  <si>
    <t>M080_0.6</t>
  </si>
  <si>
    <t>M081_0.6</t>
  </si>
  <si>
    <t>M111_0.6</t>
  </si>
  <si>
    <t>s54</t>
  </si>
  <si>
    <t>M082_0.6</t>
  </si>
  <si>
    <t>M254_0.6</t>
  </si>
  <si>
    <t>115_7499328.pfm</t>
  </si>
  <si>
    <t>114_7499328.pfm</t>
  </si>
  <si>
    <t>M354_0.6</t>
  </si>
  <si>
    <t>M083_0.6</t>
  </si>
  <si>
    <t>M085_0.6</t>
  </si>
  <si>
    <t>M269_0.6</t>
  </si>
  <si>
    <t>M350_0.6</t>
  </si>
  <si>
    <t>M155_0.6</t>
  </si>
  <si>
    <t>s21</t>
  </si>
  <si>
    <t>s20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</si>
</sst>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222222"/>
      <name val="Arial"/>
      <family val="2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gulonsSummaryData" connectionId="1" xr16:uid="{566C78D7-BEF2-584B-899D-94025C7A766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1A5B-A071-9D41-A5C3-2FCD9461AB98}">
  <dimension ref="A1:D105"/>
  <sheetViews>
    <sheetView workbookViewId="0">
      <selection activeCell="B1" sqref="B1:D8"/>
    </sheetView>
  </sheetViews>
  <sheetFormatPr baseColWidth="10" defaultRowHeight="16" x14ac:dyDescent="0.2"/>
  <cols>
    <col min="1" max="1" width="13.33203125" bestFit="1" customWidth="1"/>
    <col min="2" max="2" width="18.83203125" bestFit="1" customWidth="1"/>
    <col min="3" max="4" width="16" customWidth="1"/>
  </cols>
  <sheetData>
    <row r="1" spans="1:4" s="2" customFormat="1" x14ac:dyDescent="0.2">
      <c r="B1" s="2" t="s">
        <v>100</v>
      </c>
      <c r="C1" s="2" t="s">
        <v>100</v>
      </c>
      <c r="D1" s="2" t="s">
        <v>100</v>
      </c>
    </row>
    <row r="2" spans="1:4" x14ac:dyDescent="0.2">
      <c r="B2" s="1">
        <f>AVERAGE(B11:B105)</f>
        <v>45.463157894736845</v>
      </c>
      <c r="C2" s="1">
        <f>AVERAGE(C11:C105)</f>
        <v>18.768421052631577</v>
      </c>
      <c r="D2" s="1">
        <f>AVERAGE(D11:D105)</f>
        <v>2.0158525949949495</v>
      </c>
    </row>
    <row r="3" spans="1:4" s="2" customFormat="1" x14ac:dyDescent="0.2">
      <c r="B3" s="3" t="s">
        <v>97</v>
      </c>
      <c r="C3" s="3" t="s">
        <v>97</v>
      </c>
      <c r="D3" s="3" t="s">
        <v>97</v>
      </c>
    </row>
    <row r="4" spans="1:4" x14ac:dyDescent="0.2">
      <c r="B4" s="1">
        <f>STDEV(B11:B105)</f>
        <v>88.110763286575207</v>
      </c>
      <c r="C4" s="1">
        <f>STDEV(C11:C105)</f>
        <v>4.5439991561912709</v>
      </c>
      <c r="D4" s="1">
        <f>STDEV(D11:D105)</f>
        <v>0.31293030768055019</v>
      </c>
    </row>
    <row r="5" spans="1:4" s="2" customFormat="1" x14ac:dyDescent="0.2">
      <c r="B5" s="3" t="s">
        <v>102</v>
      </c>
      <c r="C5" s="3" t="s">
        <v>102</v>
      </c>
      <c r="D5" s="3" t="s">
        <v>102</v>
      </c>
    </row>
    <row r="6" spans="1:4" x14ac:dyDescent="0.2">
      <c r="B6" s="1">
        <f>COUNT(B11:B105)</f>
        <v>95</v>
      </c>
      <c r="C6" s="1">
        <f t="shared" ref="C6:D6" si="0">COUNT(C11:C105)</f>
        <v>95</v>
      </c>
      <c r="D6" s="1">
        <f t="shared" si="0"/>
        <v>95</v>
      </c>
    </row>
    <row r="7" spans="1:4" s="2" customFormat="1" x14ac:dyDescent="0.2">
      <c r="B7" s="3" t="s">
        <v>98</v>
      </c>
      <c r="C7" s="3" t="s">
        <v>98</v>
      </c>
      <c r="D7" s="3" t="s">
        <v>98</v>
      </c>
    </row>
    <row r="8" spans="1:4" x14ac:dyDescent="0.2">
      <c r="B8" s="1">
        <f>B4/B6^0.5</f>
        <v>9.0399735717725527</v>
      </c>
      <c r="C8" s="1">
        <f>C4/C6^0.5</f>
        <v>0.46620447661454512</v>
      </c>
      <c r="D8" s="1">
        <f>D4/D6^0.5</f>
        <v>3.2105972139159118E-2</v>
      </c>
    </row>
    <row r="10" spans="1:4" s="2" customFormat="1" x14ac:dyDescent="0.2">
      <c r="A10" s="2" t="s">
        <v>0</v>
      </c>
      <c r="B10" s="2" t="s">
        <v>101</v>
      </c>
      <c r="C10" s="2" t="s">
        <v>99</v>
      </c>
      <c r="D10" s="2" t="s">
        <v>96</v>
      </c>
    </row>
    <row r="11" spans="1:4" x14ac:dyDescent="0.2">
      <c r="A11" t="s">
        <v>1</v>
      </c>
      <c r="B11">
        <v>6</v>
      </c>
      <c r="C11">
        <v>7</v>
      </c>
      <c r="D11" s="1">
        <v>0.57046465409095171</v>
      </c>
    </row>
    <row r="12" spans="1:4" x14ac:dyDescent="0.2">
      <c r="A12" t="s">
        <v>71</v>
      </c>
      <c r="B12">
        <v>12</v>
      </c>
      <c r="C12">
        <v>11</v>
      </c>
      <c r="D12" s="1">
        <v>1.2335879096143061</v>
      </c>
    </row>
    <row r="13" spans="1:4" x14ac:dyDescent="0.2">
      <c r="A13" t="s">
        <v>61</v>
      </c>
      <c r="B13">
        <v>6</v>
      </c>
      <c r="C13">
        <v>14</v>
      </c>
      <c r="D13" s="1">
        <v>1.5105822110576459</v>
      </c>
    </row>
    <row r="14" spans="1:4" x14ac:dyDescent="0.2">
      <c r="A14" t="s">
        <v>95</v>
      </c>
      <c r="B14">
        <v>17</v>
      </c>
      <c r="C14">
        <v>13</v>
      </c>
      <c r="D14" s="1">
        <v>1.5184640816703101</v>
      </c>
    </row>
    <row r="15" spans="1:4" x14ac:dyDescent="0.2">
      <c r="A15" t="s">
        <v>17</v>
      </c>
      <c r="B15">
        <v>44</v>
      </c>
      <c r="C15">
        <v>13</v>
      </c>
      <c r="D15" s="1">
        <v>1.6337065228020879</v>
      </c>
    </row>
    <row r="16" spans="1:4" x14ac:dyDescent="0.2">
      <c r="A16" t="s">
        <v>36</v>
      </c>
      <c r="B16">
        <v>112</v>
      </c>
      <c r="C16">
        <v>12</v>
      </c>
      <c r="D16" s="1">
        <v>1.6390064381678751</v>
      </c>
    </row>
    <row r="17" spans="1:4" x14ac:dyDescent="0.2">
      <c r="A17" t="s">
        <v>69</v>
      </c>
      <c r="B17">
        <v>20</v>
      </c>
      <c r="C17">
        <v>14</v>
      </c>
      <c r="D17" s="1">
        <v>1.6462388551344318</v>
      </c>
    </row>
    <row r="18" spans="1:4" x14ac:dyDescent="0.2">
      <c r="A18" t="s">
        <v>8</v>
      </c>
      <c r="B18">
        <v>135</v>
      </c>
      <c r="C18">
        <v>12</v>
      </c>
      <c r="D18" s="1">
        <v>1.6647165801151269</v>
      </c>
    </row>
    <row r="19" spans="1:4" x14ac:dyDescent="0.2">
      <c r="A19" t="s">
        <v>14</v>
      </c>
      <c r="B19">
        <v>10</v>
      </c>
      <c r="C19">
        <v>15</v>
      </c>
      <c r="D19" s="1">
        <v>1.6677411998937062</v>
      </c>
    </row>
    <row r="20" spans="1:4" x14ac:dyDescent="0.2">
      <c r="A20" t="s">
        <v>15</v>
      </c>
      <c r="B20">
        <v>13</v>
      </c>
      <c r="C20">
        <v>15</v>
      </c>
      <c r="D20" s="1">
        <v>1.6971681821737503</v>
      </c>
    </row>
    <row r="21" spans="1:4" x14ac:dyDescent="0.2">
      <c r="A21" t="s">
        <v>5</v>
      </c>
      <c r="B21">
        <v>6</v>
      </c>
      <c r="C21">
        <v>16</v>
      </c>
      <c r="D21" s="1">
        <v>1.706117034722417</v>
      </c>
    </row>
    <row r="22" spans="1:4" x14ac:dyDescent="0.2">
      <c r="A22" t="s">
        <v>67</v>
      </c>
      <c r="B22">
        <v>6</v>
      </c>
      <c r="C22">
        <v>16</v>
      </c>
      <c r="D22" s="1">
        <v>1.706117034722417</v>
      </c>
    </row>
    <row r="23" spans="1:4" x14ac:dyDescent="0.2">
      <c r="A23" t="s">
        <v>50</v>
      </c>
      <c r="B23">
        <v>8</v>
      </c>
      <c r="C23">
        <v>16</v>
      </c>
      <c r="D23" s="1">
        <v>1.7370706813854484</v>
      </c>
    </row>
    <row r="24" spans="1:4" x14ac:dyDescent="0.2">
      <c r="A24" t="s">
        <v>47</v>
      </c>
      <c r="B24">
        <v>9</v>
      </c>
      <c r="C24">
        <v>16</v>
      </c>
      <c r="D24" s="1">
        <v>1.7499052048367021</v>
      </c>
    </row>
    <row r="25" spans="1:4" x14ac:dyDescent="0.2">
      <c r="A25" t="s">
        <v>27</v>
      </c>
      <c r="B25">
        <v>4</v>
      </c>
      <c r="C25">
        <v>17</v>
      </c>
      <c r="D25" s="1">
        <v>1.7515326037153656</v>
      </c>
    </row>
    <row r="26" spans="1:4" x14ac:dyDescent="0.2">
      <c r="A26" t="s">
        <v>19</v>
      </c>
      <c r="B26">
        <v>10</v>
      </c>
      <c r="C26">
        <v>16</v>
      </c>
      <c r="D26" s="1">
        <v>1.7614664106871218</v>
      </c>
    </row>
    <row r="27" spans="1:4" x14ac:dyDescent="0.2">
      <c r="A27" t="s">
        <v>49</v>
      </c>
      <c r="B27">
        <v>24</v>
      </c>
      <c r="C27">
        <v>15</v>
      </c>
      <c r="D27" s="1">
        <v>1.7679748136658369</v>
      </c>
    </row>
    <row r="28" spans="1:4" x14ac:dyDescent="0.2">
      <c r="A28" t="s">
        <v>56</v>
      </c>
      <c r="B28">
        <v>25</v>
      </c>
      <c r="C28">
        <v>15</v>
      </c>
      <c r="D28" s="1">
        <v>1.772792850631802</v>
      </c>
    </row>
    <row r="29" spans="1:4" x14ac:dyDescent="0.2">
      <c r="A29" t="s">
        <v>32</v>
      </c>
      <c r="B29">
        <v>28</v>
      </c>
      <c r="C29">
        <v>15</v>
      </c>
      <c r="D29" s="1">
        <v>1.7862374608841163</v>
      </c>
    </row>
    <row r="30" spans="1:4" x14ac:dyDescent="0.2">
      <c r="A30" t="s">
        <v>41</v>
      </c>
      <c r="B30">
        <v>13</v>
      </c>
      <c r="C30">
        <v>16</v>
      </c>
      <c r="D30" s="1">
        <v>1.7905886428751445</v>
      </c>
    </row>
    <row r="31" spans="1:4" x14ac:dyDescent="0.2">
      <c r="A31" t="s">
        <v>85</v>
      </c>
      <c r="B31">
        <v>8</v>
      </c>
      <c r="C31">
        <v>17</v>
      </c>
      <c r="D31" s="1">
        <v>1.8244244032064287</v>
      </c>
    </row>
    <row r="32" spans="1:4" x14ac:dyDescent="0.2">
      <c r="A32" t="s">
        <v>86</v>
      </c>
      <c r="B32">
        <v>4</v>
      </c>
      <c r="C32">
        <v>18</v>
      </c>
      <c r="D32" s="1">
        <v>1.8337611535461427</v>
      </c>
    </row>
    <row r="33" spans="1:4" x14ac:dyDescent="0.2">
      <c r="A33" t="s">
        <v>78</v>
      </c>
      <c r="B33">
        <v>4</v>
      </c>
      <c r="C33">
        <v>18</v>
      </c>
      <c r="D33" s="1">
        <v>1.8337611535461427</v>
      </c>
    </row>
    <row r="34" spans="1:4" x14ac:dyDescent="0.2">
      <c r="A34" t="s">
        <v>39</v>
      </c>
      <c r="B34">
        <v>23</v>
      </c>
      <c r="C34">
        <v>16</v>
      </c>
      <c r="D34" s="1">
        <v>1.8555914203194357</v>
      </c>
    </row>
    <row r="35" spans="1:4" x14ac:dyDescent="0.2">
      <c r="A35" t="s">
        <v>81</v>
      </c>
      <c r="B35">
        <v>5</v>
      </c>
      <c r="C35">
        <v>18</v>
      </c>
      <c r="D35" s="1">
        <v>1.8566355334451115</v>
      </c>
    </row>
    <row r="36" spans="1:4" x14ac:dyDescent="0.2">
      <c r="A36" t="s">
        <v>76</v>
      </c>
      <c r="B36">
        <v>5</v>
      </c>
      <c r="C36">
        <v>18</v>
      </c>
      <c r="D36" s="1">
        <v>1.8566355334451115</v>
      </c>
    </row>
    <row r="37" spans="1:4" x14ac:dyDescent="0.2">
      <c r="A37" t="s">
        <v>57</v>
      </c>
      <c r="B37">
        <v>5</v>
      </c>
      <c r="C37">
        <v>18</v>
      </c>
      <c r="D37" s="1">
        <v>1.8566355334451115</v>
      </c>
    </row>
    <row r="38" spans="1:4" x14ac:dyDescent="0.2">
      <c r="A38" t="s">
        <v>40</v>
      </c>
      <c r="B38">
        <v>11</v>
      </c>
      <c r="C38">
        <v>17</v>
      </c>
      <c r="D38" s="1">
        <v>1.8589226773637093</v>
      </c>
    </row>
    <row r="39" spans="1:4" x14ac:dyDescent="0.2">
      <c r="A39" t="s">
        <v>88</v>
      </c>
      <c r="B39">
        <v>121</v>
      </c>
      <c r="C39">
        <v>14</v>
      </c>
      <c r="D39" s="1">
        <v>1.8721149761682458</v>
      </c>
    </row>
    <row r="40" spans="1:4" x14ac:dyDescent="0.2">
      <c r="A40" t="s">
        <v>73</v>
      </c>
      <c r="B40">
        <v>6</v>
      </c>
      <c r="C40">
        <v>18</v>
      </c>
      <c r="D40" s="1">
        <v>1.8755369132531541</v>
      </c>
    </row>
    <row r="41" spans="1:4" x14ac:dyDescent="0.2">
      <c r="A41" t="s">
        <v>34</v>
      </c>
      <c r="B41">
        <v>14</v>
      </c>
      <c r="C41">
        <v>17</v>
      </c>
      <c r="D41" s="1">
        <v>1.8854812956087308</v>
      </c>
    </row>
    <row r="42" spans="1:4" x14ac:dyDescent="0.2">
      <c r="A42" t="s">
        <v>80</v>
      </c>
      <c r="B42">
        <v>8</v>
      </c>
      <c r="C42">
        <v>18</v>
      </c>
      <c r="D42" s="1">
        <v>1.9057531971616248</v>
      </c>
    </row>
    <row r="43" spans="1:4" x14ac:dyDescent="0.2">
      <c r="A43" t="s">
        <v>66</v>
      </c>
      <c r="B43">
        <v>8</v>
      </c>
      <c r="C43">
        <v>18</v>
      </c>
      <c r="D43" s="1">
        <v>1.9057531971616248</v>
      </c>
    </row>
    <row r="44" spans="1:4" x14ac:dyDescent="0.2">
      <c r="A44" t="s">
        <v>74</v>
      </c>
      <c r="B44">
        <v>9</v>
      </c>
      <c r="C44">
        <v>18</v>
      </c>
      <c r="D44" s="1">
        <v>1.9182643858349435</v>
      </c>
    </row>
    <row r="45" spans="1:4" x14ac:dyDescent="0.2">
      <c r="A45" t="s">
        <v>22</v>
      </c>
      <c r="B45">
        <v>20</v>
      </c>
      <c r="C45">
        <v>17</v>
      </c>
      <c r="D45" s="1">
        <v>1.9254582600926791</v>
      </c>
    </row>
    <row r="46" spans="1:4" x14ac:dyDescent="0.2">
      <c r="A46" t="s">
        <v>51</v>
      </c>
      <c r="B46">
        <v>22</v>
      </c>
      <c r="C46">
        <v>17</v>
      </c>
      <c r="D46" s="1">
        <v>1.9362836233034895</v>
      </c>
    </row>
    <row r="47" spans="1:4" x14ac:dyDescent="0.2">
      <c r="A47" t="s">
        <v>23</v>
      </c>
      <c r="B47">
        <v>24</v>
      </c>
      <c r="C47">
        <v>17</v>
      </c>
      <c r="D47" s="1">
        <v>1.9462195412157048</v>
      </c>
    </row>
    <row r="48" spans="1:4" x14ac:dyDescent="0.2">
      <c r="A48" t="s">
        <v>37</v>
      </c>
      <c r="B48">
        <v>6</v>
      </c>
      <c r="C48">
        <v>19</v>
      </c>
      <c r="D48" s="1">
        <v>1.9518118556111161</v>
      </c>
    </row>
    <row r="49" spans="1:4" x14ac:dyDescent="0.2">
      <c r="A49" t="s">
        <v>7</v>
      </c>
      <c r="B49">
        <v>26</v>
      </c>
      <c r="C49">
        <v>17</v>
      </c>
      <c r="D49" s="1">
        <v>1.9554047174819058</v>
      </c>
    </row>
    <row r="50" spans="1:4" x14ac:dyDescent="0.2">
      <c r="A50" t="s">
        <v>6</v>
      </c>
      <c r="B50">
        <v>29</v>
      </c>
      <c r="C50">
        <v>17</v>
      </c>
      <c r="D50" s="1">
        <v>1.9680056634392724</v>
      </c>
    </row>
    <row r="51" spans="1:4" x14ac:dyDescent="0.2">
      <c r="A51" t="s">
        <v>20</v>
      </c>
      <c r="B51">
        <v>15</v>
      </c>
      <c r="C51">
        <v>18</v>
      </c>
      <c r="D51" s="1">
        <v>1.9734830214701451</v>
      </c>
    </row>
    <row r="52" spans="1:4" x14ac:dyDescent="0.2">
      <c r="A52" t="s">
        <v>31</v>
      </c>
      <c r="B52">
        <v>31</v>
      </c>
      <c r="C52">
        <v>17</v>
      </c>
      <c r="D52" s="1">
        <v>1.9757413567373185</v>
      </c>
    </row>
    <row r="53" spans="1:4" x14ac:dyDescent="0.2">
      <c r="A53" t="s">
        <v>60</v>
      </c>
      <c r="B53">
        <v>8</v>
      </c>
      <c r="C53">
        <v>19</v>
      </c>
      <c r="D53" s="1">
        <v>1.9815894191073578</v>
      </c>
    </row>
    <row r="54" spans="1:4" x14ac:dyDescent="0.2">
      <c r="A54" t="s">
        <v>87</v>
      </c>
      <c r="B54">
        <v>4</v>
      </c>
      <c r="C54">
        <v>20</v>
      </c>
      <c r="D54" s="1">
        <v>1.9825059100972506</v>
      </c>
    </row>
    <row r="55" spans="1:4" x14ac:dyDescent="0.2">
      <c r="A55" t="s">
        <v>53</v>
      </c>
      <c r="B55">
        <v>4</v>
      </c>
      <c r="C55">
        <v>20</v>
      </c>
      <c r="D55" s="1">
        <v>1.9825059100972506</v>
      </c>
    </row>
    <row r="56" spans="1:4" x14ac:dyDescent="0.2">
      <c r="A56" t="s">
        <v>83</v>
      </c>
      <c r="B56">
        <v>38</v>
      </c>
      <c r="C56">
        <v>17</v>
      </c>
      <c r="D56" s="1">
        <v>1.9995459055402582</v>
      </c>
    </row>
    <row r="57" spans="1:4" x14ac:dyDescent="0.2">
      <c r="A57" t="s">
        <v>35</v>
      </c>
      <c r="B57">
        <v>20</v>
      </c>
      <c r="C57">
        <v>18</v>
      </c>
      <c r="D57" s="1">
        <v>2.0052772894709046</v>
      </c>
    </row>
    <row r="58" spans="1:4" x14ac:dyDescent="0.2">
      <c r="A58" t="s">
        <v>65</v>
      </c>
      <c r="B58">
        <v>21</v>
      </c>
      <c r="C58">
        <v>18</v>
      </c>
      <c r="D58" s="1">
        <v>2.010720096465247</v>
      </c>
    </row>
    <row r="59" spans="1:4" x14ac:dyDescent="0.2">
      <c r="A59" t="s">
        <v>10</v>
      </c>
      <c r="B59">
        <v>23</v>
      </c>
      <c r="C59">
        <v>18</v>
      </c>
      <c r="D59" s="1">
        <v>2.0209079740752753</v>
      </c>
    </row>
    <row r="60" spans="1:4" x14ac:dyDescent="0.2">
      <c r="A60" t="s">
        <v>68</v>
      </c>
      <c r="B60">
        <v>6</v>
      </c>
      <c r="C60">
        <v>20</v>
      </c>
      <c r="D60" s="1">
        <v>2.0231079357469905</v>
      </c>
    </row>
    <row r="61" spans="1:4" x14ac:dyDescent="0.2">
      <c r="A61" t="s">
        <v>3</v>
      </c>
      <c r="B61">
        <v>97</v>
      </c>
      <c r="C61">
        <v>16</v>
      </c>
      <c r="D61" s="1">
        <v>2.0302410256977814</v>
      </c>
    </row>
    <row r="62" spans="1:4" x14ac:dyDescent="0.2">
      <c r="A62" t="s">
        <v>44</v>
      </c>
      <c r="B62">
        <v>7</v>
      </c>
      <c r="C62">
        <v>20</v>
      </c>
      <c r="D62" s="1">
        <v>2.0387613560722908</v>
      </c>
    </row>
    <row r="63" spans="1:4" x14ac:dyDescent="0.2">
      <c r="A63" t="s">
        <v>9</v>
      </c>
      <c r="B63">
        <v>7</v>
      </c>
      <c r="C63">
        <v>20</v>
      </c>
      <c r="D63" s="1">
        <v>2.0387613560722908</v>
      </c>
    </row>
    <row r="64" spans="1:4" x14ac:dyDescent="0.2">
      <c r="A64" t="s">
        <v>21</v>
      </c>
      <c r="B64">
        <v>4</v>
      </c>
      <c r="C64">
        <v>21</v>
      </c>
      <c r="D64" s="1">
        <v>2.0498918231909324</v>
      </c>
    </row>
    <row r="65" spans="1:4" x14ac:dyDescent="0.2">
      <c r="A65" t="s">
        <v>72</v>
      </c>
      <c r="B65">
        <v>135</v>
      </c>
      <c r="C65">
        <v>16</v>
      </c>
      <c r="D65" s="1">
        <v>2.0726225864979777</v>
      </c>
    </row>
    <row r="66" spans="1:4" x14ac:dyDescent="0.2">
      <c r="A66" t="s">
        <v>75</v>
      </c>
      <c r="B66">
        <v>10</v>
      </c>
      <c r="C66">
        <v>20</v>
      </c>
      <c r="D66" s="1">
        <v>2.075446253005635</v>
      </c>
    </row>
    <row r="67" spans="1:4" x14ac:dyDescent="0.2">
      <c r="A67" t="s">
        <v>52</v>
      </c>
      <c r="B67">
        <v>20</v>
      </c>
      <c r="C67">
        <v>19</v>
      </c>
      <c r="D67" s="1">
        <v>2.0794950245961981</v>
      </c>
    </row>
    <row r="68" spans="1:4" x14ac:dyDescent="0.2">
      <c r="A68" t="s">
        <v>82</v>
      </c>
      <c r="B68">
        <v>11</v>
      </c>
      <c r="C68">
        <v>20</v>
      </c>
      <c r="D68" s="1">
        <v>2.0853604150345761</v>
      </c>
    </row>
    <row r="69" spans="1:4" x14ac:dyDescent="0.2">
      <c r="A69" t="s">
        <v>70</v>
      </c>
      <c r="B69">
        <v>41</v>
      </c>
      <c r="C69">
        <v>18</v>
      </c>
      <c r="D69" s="1">
        <v>2.0868637454647665</v>
      </c>
    </row>
    <row r="70" spans="1:4" x14ac:dyDescent="0.2">
      <c r="A70" t="s">
        <v>33</v>
      </c>
      <c r="B70">
        <v>23</v>
      </c>
      <c r="C70">
        <v>19</v>
      </c>
      <c r="D70" s="1">
        <v>2.0948479628437879</v>
      </c>
    </row>
    <row r="71" spans="1:4" x14ac:dyDescent="0.2">
      <c r="A71" t="s">
        <v>29</v>
      </c>
      <c r="B71">
        <v>8</v>
      </c>
      <c r="C71">
        <v>21</v>
      </c>
      <c r="D71" s="1">
        <v>2.1186816481814543</v>
      </c>
    </row>
    <row r="72" spans="1:4" x14ac:dyDescent="0.2">
      <c r="A72" t="s">
        <v>92</v>
      </c>
      <c r="B72">
        <v>30</v>
      </c>
      <c r="C72">
        <v>19</v>
      </c>
      <c r="D72" s="1">
        <v>2.1243489021737476</v>
      </c>
    </row>
    <row r="73" spans="1:4" x14ac:dyDescent="0.2">
      <c r="A73" t="s">
        <v>45</v>
      </c>
      <c r="B73">
        <v>234</v>
      </c>
      <c r="C73">
        <v>16</v>
      </c>
      <c r="D73" s="1">
        <v>2.1451139004859443</v>
      </c>
    </row>
    <row r="74" spans="1:4" x14ac:dyDescent="0.2">
      <c r="A74" t="s">
        <v>4</v>
      </c>
      <c r="B74">
        <v>443</v>
      </c>
      <c r="C74">
        <v>15</v>
      </c>
      <c r="D74" s="1">
        <v>2.1472811226792188</v>
      </c>
    </row>
    <row r="75" spans="1:4" x14ac:dyDescent="0.2">
      <c r="A75" t="s">
        <v>63</v>
      </c>
      <c r="B75">
        <v>38</v>
      </c>
      <c r="C75">
        <v>19</v>
      </c>
      <c r="D75" s="1">
        <v>2.1509441194643668</v>
      </c>
    </row>
    <row r="76" spans="1:4" x14ac:dyDescent="0.2">
      <c r="A76" t="s">
        <v>84</v>
      </c>
      <c r="B76">
        <v>40</v>
      </c>
      <c r="C76">
        <v>19</v>
      </c>
      <c r="D76" s="1">
        <v>2.156758754660705</v>
      </c>
    </row>
    <row r="77" spans="1:4" x14ac:dyDescent="0.2">
      <c r="A77" t="s">
        <v>28</v>
      </c>
      <c r="B77">
        <v>23</v>
      </c>
      <c r="C77">
        <v>20</v>
      </c>
      <c r="D77" s="1">
        <v>2.1637041741820058</v>
      </c>
    </row>
    <row r="78" spans="1:4" x14ac:dyDescent="0.2">
      <c r="A78" t="s">
        <v>38</v>
      </c>
      <c r="B78">
        <v>23</v>
      </c>
      <c r="C78">
        <v>20</v>
      </c>
      <c r="D78" s="1">
        <v>2.1637041741820058</v>
      </c>
    </row>
    <row r="79" spans="1:4" x14ac:dyDescent="0.2">
      <c r="A79" t="s">
        <v>55</v>
      </c>
      <c r="B79">
        <v>503</v>
      </c>
      <c r="C79">
        <v>15</v>
      </c>
      <c r="D79" s="1">
        <v>2.1655415623222956</v>
      </c>
    </row>
    <row r="80" spans="1:4" x14ac:dyDescent="0.2">
      <c r="A80" t="s">
        <v>30</v>
      </c>
      <c r="B80">
        <v>8</v>
      </c>
      <c r="C80">
        <v>22</v>
      </c>
      <c r="D80" s="1">
        <v>2.1807751997658289</v>
      </c>
    </row>
    <row r="81" spans="1:4" x14ac:dyDescent="0.2">
      <c r="A81" t="s">
        <v>54</v>
      </c>
      <c r="B81">
        <v>170</v>
      </c>
      <c r="C81">
        <v>17</v>
      </c>
      <c r="D81" s="1">
        <v>2.1837645417380425</v>
      </c>
    </row>
    <row r="82" spans="1:4" x14ac:dyDescent="0.2">
      <c r="A82" t="s">
        <v>91</v>
      </c>
      <c r="B82">
        <v>56</v>
      </c>
      <c r="C82">
        <v>19</v>
      </c>
      <c r="D82" s="1">
        <v>2.1952931326626093</v>
      </c>
    </row>
    <row r="83" spans="1:4" x14ac:dyDescent="0.2">
      <c r="A83" t="s">
        <v>59</v>
      </c>
      <c r="B83">
        <v>10</v>
      </c>
      <c r="C83">
        <v>22</v>
      </c>
      <c r="D83" s="1">
        <v>2.203007117222441</v>
      </c>
    </row>
    <row r="84" spans="1:4" x14ac:dyDescent="0.2">
      <c r="A84" t="s">
        <v>11</v>
      </c>
      <c r="B84">
        <v>10</v>
      </c>
      <c r="C84">
        <v>22</v>
      </c>
      <c r="D84" s="1">
        <v>2.203007117222441</v>
      </c>
    </row>
    <row r="85" spans="1:4" x14ac:dyDescent="0.2">
      <c r="A85" t="s">
        <v>2</v>
      </c>
      <c r="B85">
        <v>11</v>
      </c>
      <c r="C85">
        <v>22</v>
      </c>
      <c r="D85" s="1">
        <v>2.2125718665099199</v>
      </c>
    </row>
    <row r="86" spans="1:4" x14ac:dyDescent="0.2">
      <c r="A86" t="s">
        <v>26</v>
      </c>
      <c r="B86">
        <v>69</v>
      </c>
      <c r="C86">
        <v>19</v>
      </c>
      <c r="D86" s="1">
        <v>2.2195460182968709</v>
      </c>
    </row>
    <row r="87" spans="1:4" x14ac:dyDescent="0.2">
      <c r="A87" t="s">
        <v>46</v>
      </c>
      <c r="B87">
        <v>23</v>
      </c>
      <c r="C87">
        <v>21</v>
      </c>
      <c r="D87" s="1">
        <v>2.2279508323682884</v>
      </c>
    </row>
    <row r="88" spans="1:4" x14ac:dyDescent="0.2">
      <c r="A88" t="s">
        <v>94</v>
      </c>
      <c r="B88">
        <v>8</v>
      </c>
      <c r="C88">
        <v>23</v>
      </c>
      <c r="D88" s="1">
        <v>2.2390573008178754</v>
      </c>
    </row>
    <row r="89" spans="1:4" x14ac:dyDescent="0.2">
      <c r="A89" t="s">
        <v>58</v>
      </c>
      <c r="B89">
        <v>8</v>
      </c>
      <c r="C89">
        <v>23</v>
      </c>
      <c r="D89" s="1">
        <v>2.2390573008178754</v>
      </c>
    </row>
    <row r="90" spans="1:4" x14ac:dyDescent="0.2">
      <c r="A90" t="s">
        <v>90</v>
      </c>
      <c r="B90">
        <v>48</v>
      </c>
      <c r="C90">
        <v>20</v>
      </c>
      <c r="D90" s="1">
        <v>2.2447788042030563</v>
      </c>
    </row>
    <row r="91" spans="1:4" x14ac:dyDescent="0.2">
      <c r="A91" t="s">
        <v>48</v>
      </c>
      <c r="B91">
        <v>66</v>
      </c>
      <c r="C91">
        <v>20</v>
      </c>
      <c r="D91" s="1">
        <v>2.2808077914199028</v>
      </c>
    </row>
    <row r="92" spans="1:4" x14ac:dyDescent="0.2">
      <c r="A92" t="s">
        <v>16</v>
      </c>
      <c r="B92">
        <v>7</v>
      </c>
      <c r="C92">
        <v>24</v>
      </c>
      <c r="D92" s="1">
        <v>2.2811227692214802</v>
      </c>
    </row>
    <row r="93" spans="1:4" x14ac:dyDescent="0.2">
      <c r="A93" t="s">
        <v>24</v>
      </c>
      <c r="B93">
        <v>250</v>
      </c>
      <c r="C93">
        <v>18</v>
      </c>
      <c r="D93" s="1">
        <v>2.3073521419980065</v>
      </c>
    </row>
    <row r="94" spans="1:4" x14ac:dyDescent="0.2">
      <c r="A94" t="s">
        <v>89</v>
      </c>
      <c r="B94">
        <v>18</v>
      </c>
      <c r="C94">
        <v>23</v>
      </c>
      <c r="D94" s="1">
        <v>2.3194098189308829</v>
      </c>
    </row>
    <row r="95" spans="1:4" x14ac:dyDescent="0.2">
      <c r="A95" t="s">
        <v>93</v>
      </c>
      <c r="B95">
        <v>7</v>
      </c>
      <c r="C95">
        <v>25</v>
      </c>
      <c r="D95" s="1">
        <v>2.3329482901573706</v>
      </c>
    </row>
    <row r="96" spans="1:4" x14ac:dyDescent="0.2">
      <c r="A96" t="s">
        <v>77</v>
      </c>
      <c r="B96">
        <v>44</v>
      </c>
      <c r="C96">
        <v>23</v>
      </c>
      <c r="D96" s="1">
        <v>2.4113202322233738</v>
      </c>
    </row>
    <row r="97" spans="1:4" x14ac:dyDescent="0.2">
      <c r="A97" t="s">
        <v>12</v>
      </c>
      <c r="B97">
        <v>27</v>
      </c>
      <c r="C97">
        <v>24</v>
      </c>
      <c r="D97" s="1">
        <v>2.4131059916489939</v>
      </c>
    </row>
    <row r="98" spans="1:4" x14ac:dyDescent="0.2">
      <c r="A98" t="s">
        <v>18</v>
      </c>
      <c r="B98">
        <v>52</v>
      </c>
      <c r="C98">
        <v>23</v>
      </c>
      <c r="D98" s="1">
        <v>2.4288979422681178</v>
      </c>
    </row>
    <row r="99" spans="1:4" x14ac:dyDescent="0.2">
      <c r="A99" t="s">
        <v>64</v>
      </c>
      <c r="B99">
        <v>12</v>
      </c>
      <c r="C99">
        <v>27</v>
      </c>
      <c r="D99" s="1">
        <v>2.4769638421125291</v>
      </c>
    </row>
    <row r="100" spans="1:4" x14ac:dyDescent="0.2">
      <c r="A100" t="s">
        <v>25</v>
      </c>
      <c r="B100">
        <v>13</v>
      </c>
      <c r="C100">
        <v>28</v>
      </c>
      <c r="D100" s="1">
        <v>2.5269389739621966</v>
      </c>
    </row>
    <row r="101" spans="1:4" x14ac:dyDescent="0.2">
      <c r="A101" t="s">
        <v>79</v>
      </c>
      <c r="B101">
        <v>388</v>
      </c>
      <c r="C101">
        <v>21</v>
      </c>
      <c r="D101" s="1">
        <v>2.548819733747246</v>
      </c>
    </row>
    <row r="102" spans="1:4" x14ac:dyDescent="0.2">
      <c r="A102" t="s">
        <v>43</v>
      </c>
      <c r="B102">
        <v>251</v>
      </c>
      <c r="C102">
        <v>22</v>
      </c>
      <c r="D102" s="1">
        <v>2.5505710914241839</v>
      </c>
    </row>
    <row r="103" spans="1:4" x14ac:dyDescent="0.2">
      <c r="A103" t="s">
        <v>42</v>
      </c>
      <c r="B103">
        <v>8</v>
      </c>
      <c r="C103">
        <v>30</v>
      </c>
      <c r="D103" s="1">
        <v>2.5636810354325497</v>
      </c>
    </row>
    <row r="104" spans="1:4" x14ac:dyDescent="0.2">
      <c r="A104" t="s">
        <v>13</v>
      </c>
      <c r="B104">
        <v>4</v>
      </c>
      <c r="C104">
        <v>37</v>
      </c>
      <c r="D104" s="1">
        <v>2.7370242144194505</v>
      </c>
    </row>
    <row r="105" spans="1:4" x14ac:dyDescent="0.2">
      <c r="A105" t="s">
        <v>62</v>
      </c>
      <c r="B105">
        <v>18</v>
      </c>
      <c r="C105">
        <v>39</v>
      </c>
      <c r="D105" s="1">
        <v>2.9005342908164398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FD7F-3F76-8249-9025-CD875ADEFA2D}">
  <dimension ref="A1:E264"/>
  <sheetViews>
    <sheetView workbookViewId="0">
      <selection activeCell="E11" sqref="E11"/>
    </sheetView>
  </sheetViews>
  <sheetFormatPr baseColWidth="10" defaultRowHeight="16" x14ac:dyDescent="0.2"/>
  <cols>
    <col min="1" max="1" width="96.6640625" bestFit="1" customWidth="1"/>
    <col min="2" max="2" width="14.1640625" bestFit="1" customWidth="1"/>
    <col min="3" max="3" width="9.83203125" bestFit="1" customWidth="1"/>
    <col min="4" max="4" width="29.33203125" bestFit="1" customWidth="1"/>
    <col min="5" max="5" width="29" bestFit="1" customWidth="1"/>
  </cols>
  <sheetData>
    <row r="1" spans="1:5" x14ac:dyDescent="0.2">
      <c r="B1" s="2" t="s">
        <v>100</v>
      </c>
      <c r="C1" s="2" t="s">
        <v>100</v>
      </c>
      <c r="D1" s="2" t="s">
        <v>100</v>
      </c>
      <c r="E1" s="2" t="s">
        <v>100</v>
      </c>
    </row>
    <row r="2" spans="1:5" x14ac:dyDescent="0.2">
      <c r="B2" s="1">
        <f>AVERAGE(B10:B264)</f>
        <v>13.28740157480315</v>
      </c>
      <c r="C2" s="1">
        <f t="shared" ref="C2:E2" si="0">AVERAGE(C10:C264)</f>
        <v>6.7519685039370083</v>
      </c>
      <c r="D2" s="1">
        <f t="shared" si="0"/>
        <v>4.7566145089800829</v>
      </c>
      <c r="E2" s="1">
        <f t="shared" si="0"/>
        <v>7.3752036407485733</v>
      </c>
    </row>
    <row r="3" spans="1:5" x14ac:dyDescent="0.2">
      <c r="B3" s="3" t="s">
        <v>97</v>
      </c>
      <c r="C3" s="3" t="s">
        <v>97</v>
      </c>
      <c r="D3" s="3" t="s">
        <v>97</v>
      </c>
      <c r="E3" s="3" t="s">
        <v>97</v>
      </c>
    </row>
    <row r="4" spans="1:5" x14ac:dyDescent="0.2">
      <c r="B4" s="1">
        <f>STDEV(B10:B264)</f>
        <v>16.295204038134177</v>
      </c>
      <c r="C4" s="1">
        <f t="shared" ref="C4:E4" si="1">STDEV(C10:C264)</f>
        <v>3.3500480887044795</v>
      </c>
      <c r="D4" s="1">
        <f t="shared" si="1"/>
        <v>3.7831011598849087</v>
      </c>
      <c r="E4" s="1">
        <f t="shared" si="1"/>
        <v>3.5423001854160789</v>
      </c>
    </row>
    <row r="5" spans="1:5" x14ac:dyDescent="0.2">
      <c r="B5" s="3" t="s">
        <v>102</v>
      </c>
      <c r="C5" s="3" t="s">
        <v>102</v>
      </c>
      <c r="D5" s="3" t="s">
        <v>102</v>
      </c>
      <c r="E5" s="3" t="s">
        <v>102</v>
      </c>
    </row>
    <row r="6" spans="1:5" x14ac:dyDescent="0.2">
      <c r="B6" s="1">
        <f>COUNT(B10:B264)</f>
        <v>254</v>
      </c>
      <c r="C6" s="1">
        <f t="shared" ref="C6:E6" si="2">COUNT(C10:C264)</f>
        <v>254</v>
      </c>
      <c r="D6" s="1">
        <f t="shared" si="2"/>
        <v>251</v>
      </c>
      <c r="E6" s="1">
        <f t="shared" si="2"/>
        <v>254</v>
      </c>
    </row>
    <row r="7" spans="1:5" x14ac:dyDescent="0.2">
      <c r="B7" s="3" t="s">
        <v>98</v>
      </c>
      <c r="C7" s="3" t="s">
        <v>98</v>
      </c>
      <c r="D7" s="3" t="s">
        <v>98</v>
      </c>
      <c r="E7" s="3" t="s">
        <v>98</v>
      </c>
    </row>
    <row r="8" spans="1:5" x14ac:dyDescent="0.2">
      <c r="B8" s="1">
        <f>B4/B6^0.5</f>
        <v>1.0224520369638053</v>
      </c>
      <c r="C8" s="1">
        <f t="shared" ref="C8:E8" si="3">C4/C6^0.5</f>
        <v>0.21020071207496183</v>
      </c>
      <c r="D8" s="1">
        <f t="shared" si="3"/>
        <v>0.23878722784721618</v>
      </c>
      <c r="E8" s="1">
        <f t="shared" si="3"/>
        <v>0.22226368148812942</v>
      </c>
    </row>
    <row r="10" spans="1:5" x14ac:dyDescent="0.2">
      <c r="A10" s="2" t="s">
        <v>356</v>
      </c>
      <c r="B10" s="2" t="s">
        <v>101</v>
      </c>
      <c r="C10" s="2" t="s">
        <v>99</v>
      </c>
      <c r="D10" s="2" t="s">
        <v>357</v>
      </c>
      <c r="E10" s="2" t="s">
        <v>359</v>
      </c>
    </row>
    <row r="11" spans="1:5" x14ac:dyDescent="0.2">
      <c r="A11" s="4" t="s">
        <v>103</v>
      </c>
      <c r="B11" s="5">
        <v>41</v>
      </c>
      <c r="C11">
        <v>5</v>
      </c>
      <c r="D11" s="1">
        <v>3.4464177887775969</v>
      </c>
      <c r="E11" s="1">
        <v>8.1999999999999993</v>
      </c>
    </row>
    <row r="12" spans="1:5" x14ac:dyDescent="0.2">
      <c r="A12" s="4" t="s">
        <v>104</v>
      </c>
      <c r="B12" s="5">
        <v>12</v>
      </c>
      <c r="C12">
        <v>6</v>
      </c>
      <c r="D12" s="1">
        <v>4.0922154519364629</v>
      </c>
      <c r="E12" s="1">
        <v>8</v>
      </c>
    </row>
    <row r="13" spans="1:5" x14ac:dyDescent="0.2">
      <c r="A13" s="4" t="s">
        <v>105</v>
      </c>
      <c r="B13" s="5">
        <v>2</v>
      </c>
      <c r="C13">
        <v>2</v>
      </c>
      <c r="D13" s="1">
        <v>2.5690465157330256E-2</v>
      </c>
      <c r="E13" s="1">
        <v>1</v>
      </c>
    </row>
    <row r="14" spans="1:5" x14ac:dyDescent="0.2">
      <c r="A14" s="4" t="s">
        <v>106</v>
      </c>
      <c r="B14" s="5">
        <v>13</v>
      </c>
      <c r="C14">
        <v>4</v>
      </c>
      <c r="D14" s="1">
        <v>1.4701826491913483</v>
      </c>
      <c r="E14" s="1">
        <v>6</v>
      </c>
    </row>
    <row r="15" spans="1:5" x14ac:dyDescent="0.2">
      <c r="A15" s="4" t="s">
        <v>107</v>
      </c>
      <c r="B15" s="5">
        <v>1</v>
      </c>
      <c r="C15">
        <v>2</v>
      </c>
      <c r="D15" s="1">
        <v>1.8165902124584951E-2</v>
      </c>
      <c r="E15" s="1">
        <v>1.5</v>
      </c>
    </row>
    <row r="16" spans="1:5" x14ac:dyDescent="0.2">
      <c r="A16" s="4" t="s">
        <v>108</v>
      </c>
      <c r="B16" s="5">
        <v>6</v>
      </c>
      <c r="C16">
        <v>2</v>
      </c>
      <c r="D16" s="1">
        <v>4.4497190922573975E-2</v>
      </c>
      <c r="E16" s="1">
        <v>1</v>
      </c>
    </row>
    <row r="17" spans="1:5" x14ac:dyDescent="0.2">
      <c r="A17" s="4" t="s">
        <v>109</v>
      </c>
      <c r="B17" s="5">
        <v>1</v>
      </c>
      <c r="C17">
        <v>6</v>
      </c>
      <c r="D17" s="1">
        <v>2.7045495957497807</v>
      </c>
      <c r="E17" s="1">
        <v>10.666666666666666</v>
      </c>
    </row>
    <row r="18" spans="1:5" x14ac:dyDescent="0.2">
      <c r="A18" s="4" t="s">
        <v>110</v>
      </c>
      <c r="B18" s="5">
        <v>2</v>
      </c>
      <c r="C18">
        <v>4</v>
      </c>
      <c r="D18" s="1">
        <v>0.92075259988332303</v>
      </c>
      <c r="E18" s="1">
        <v>8</v>
      </c>
    </row>
    <row r="19" spans="1:5" x14ac:dyDescent="0.2">
      <c r="A19" s="4" t="s">
        <v>111</v>
      </c>
      <c r="B19" s="5">
        <v>4</v>
      </c>
      <c r="C19">
        <v>6</v>
      </c>
      <c r="D19" s="1">
        <v>3.4075189661698193</v>
      </c>
      <c r="E19" s="1">
        <v>3.1666666666666665</v>
      </c>
    </row>
    <row r="20" spans="1:5" x14ac:dyDescent="0.2">
      <c r="A20" s="4" t="s">
        <v>112</v>
      </c>
      <c r="B20" s="5">
        <v>5</v>
      </c>
      <c r="C20">
        <v>4</v>
      </c>
      <c r="D20" s="1">
        <v>1.1577850995607661</v>
      </c>
      <c r="E20" s="1">
        <v>2.75</v>
      </c>
    </row>
    <row r="21" spans="1:5" x14ac:dyDescent="0.2">
      <c r="A21" s="4" t="s">
        <v>113</v>
      </c>
      <c r="B21" s="5">
        <v>2</v>
      </c>
      <c r="C21">
        <v>7</v>
      </c>
      <c r="D21" s="1">
        <v>4.2687620586441684</v>
      </c>
      <c r="E21" s="1">
        <v>7</v>
      </c>
    </row>
    <row r="22" spans="1:5" x14ac:dyDescent="0.2">
      <c r="A22" s="4" t="s">
        <v>114</v>
      </c>
      <c r="B22" s="5">
        <v>18</v>
      </c>
      <c r="C22">
        <v>7</v>
      </c>
      <c r="D22" s="1">
        <v>5.8428172978546842</v>
      </c>
      <c r="E22" s="1">
        <v>12.285714285714286</v>
      </c>
    </row>
    <row r="23" spans="1:5" x14ac:dyDescent="0.2">
      <c r="A23" s="4" t="s">
        <v>115</v>
      </c>
      <c r="B23" s="5">
        <v>16</v>
      </c>
      <c r="C23">
        <v>3</v>
      </c>
      <c r="D23" s="1">
        <v>0.55853357833116968</v>
      </c>
      <c r="E23" s="1">
        <v>1</v>
      </c>
    </row>
    <row r="24" spans="1:5" x14ac:dyDescent="0.2">
      <c r="A24" s="4" t="s">
        <v>116</v>
      </c>
      <c r="B24" s="5">
        <v>12</v>
      </c>
      <c r="C24">
        <v>8</v>
      </c>
      <c r="D24" s="1">
        <v>6.896001593141686</v>
      </c>
      <c r="E24" s="1">
        <v>7.75</v>
      </c>
    </row>
    <row r="25" spans="1:5" x14ac:dyDescent="0.2">
      <c r="A25" s="4" t="s">
        <v>117</v>
      </c>
      <c r="B25" s="5">
        <v>6</v>
      </c>
      <c r="C25">
        <v>10</v>
      </c>
      <c r="D25" s="1">
        <v>8.799898662084285</v>
      </c>
      <c r="E25" s="1">
        <v>7.5</v>
      </c>
    </row>
    <row r="26" spans="1:5" x14ac:dyDescent="0.2">
      <c r="A26" s="4" t="s">
        <v>118</v>
      </c>
      <c r="B26" s="5">
        <v>1</v>
      </c>
      <c r="C26">
        <v>5</v>
      </c>
      <c r="D26" s="1">
        <v>1.6398765361701575</v>
      </c>
      <c r="E26" s="1">
        <v>1.6</v>
      </c>
    </row>
    <row r="27" spans="1:5" x14ac:dyDescent="0.2">
      <c r="A27" s="4" t="s">
        <v>119</v>
      </c>
      <c r="B27" s="5">
        <v>13</v>
      </c>
      <c r="C27">
        <v>6</v>
      </c>
      <c r="D27" s="1">
        <v>4.1471732184428634</v>
      </c>
      <c r="E27" s="1">
        <v>5.166666666666667</v>
      </c>
    </row>
    <row r="28" spans="1:5" x14ac:dyDescent="0.2">
      <c r="A28" s="4" t="s">
        <v>120</v>
      </c>
      <c r="B28" s="5">
        <v>1</v>
      </c>
      <c r="C28">
        <v>7</v>
      </c>
      <c r="D28" s="1">
        <v>3.8663188136259343</v>
      </c>
      <c r="E28" s="1">
        <v>3.7142857142857144</v>
      </c>
    </row>
    <row r="29" spans="1:5" x14ac:dyDescent="0.2">
      <c r="A29" s="4" t="s">
        <v>121</v>
      </c>
      <c r="B29" s="5">
        <v>11</v>
      </c>
      <c r="C29">
        <v>6</v>
      </c>
      <c r="D29" s="1">
        <v>4.0332988024695755</v>
      </c>
      <c r="E29" s="1">
        <v>1.5</v>
      </c>
    </row>
    <row r="30" spans="1:5" x14ac:dyDescent="0.2">
      <c r="A30" s="4" t="s">
        <v>122</v>
      </c>
      <c r="B30" s="5">
        <v>4</v>
      </c>
      <c r="C30">
        <v>10</v>
      </c>
      <c r="D30" s="1">
        <v>8.4502302957684758</v>
      </c>
      <c r="E30" s="1">
        <v>4.9000000000000004</v>
      </c>
    </row>
    <row r="31" spans="1:5" x14ac:dyDescent="0.2">
      <c r="A31" s="4" t="s">
        <v>123</v>
      </c>
      <c r="B31" s="5">
        <v>5</v>
      </c>
      <c r="C31">
        <v>8</v>
      </c>
      <c r="D31" s="1">
        <v>6.1811736980532501</v>
      </c>
      <c r="E31" s="1">
        <v>12.5</v>
      </c>
    </row>
    <row r="32" spans="1:5" x14ac:dyDescent="0.2">
      <c r="A32" s="4" t="s">
        <v>124</v>
      </c>
      <c r="B32" s="5">
        <v>8</v>
      </c>
      <c r="C32">
        <v>12</v>
      </c>
      <c r="D32" s="1">
        <v>11.234711999328704</v>
      </c>
      <c r="E32" s="1">
        <v>12.833333333333334</v>
      </c>
    </row>
    <row r="33" spans="1:5" x14ac:dyDescent="0.2">
      <c r="A33" s="4" t="s">
        <v>125</v>
      </c>
      <c r="B33" s="5">
        <v>9</v>
      </c>
      <c r="C33">
        <v>15</v>
      </c>
      <c r="D33" s="1">
        <v>14.046318479659543</v>
      </c>
      <c r="E33" s="1">
        <v>7.8666666666666663</v>
      </c>
    </row>
    <row r="34" spans="1:5" x14ac:dyDescent="0.2">
      <c r="A34" s="4" t="s">
        <v>126</v>
      </c>
      <c r="B34" s="5">
        <v>6</v>
      </c>
      <c r="C34">
        <v>6</v>
      </c>
      <c r="D34" s="1">
        <v>3.6457495004842828</v>
      </c>
      <c r="E34" s="1">
        <v>8.1666666666666661</v>
      </c>
    </row>
    <row r="35" spans="1:5" x14ac:dyDescent="0.2">
      <c r="A35" s="4" t="s">
        <v>127</v>
      </c>
      <c r="B35" s="5">
        <v>3</v>
      </c>
      <c r="C35">
        <v>6</v>
      </c>
      <c r="D35" s="1">
        <v>3.2479935566422307</v>
      </c>
      <c r="E35" s="1">
        <v>7.5</v>
      </c>
    </row>
    <row r="36" spans="1:5" x14ac:dyDescent="0.2">
      <c r="A36" s="4" t="s">
        <v>128</v>
      </c>
      <c r="B36" s="5">
        <v>24</v>
      </c>
      <c r="C36">
        <v>11</v>
      </c>
      <c r="D36" s="1">
        <v>11.256296202579513</v>
      </c>
      <c r="E36" s="1">
        <v>6.8181818181818183</v>
      </c>
    </row>
    <row r="37" spans="1:5" x14ac:dyDescent="0.2">
      <c r="A37" s="4" t="s">
        <v>129</v>
      </c>
      <c r="B37" s="5">
        <v>19</v>
      </c>
      <c r="C37">
        <v>6</v>
      </c>
      <c r="D37" s="1">
        <v>4.4179474935167491</v>
      </c>
      <c r="E37" s="1">
        <v>7.5</v>
      </c>
    </row>
    <row r="38" spans="1:5" x14ac:dyDescent="0.2">
      <c r="A38" s="4" t="s">
        <v>130</v>
      </c>
      <c r="B38" s="5">
        <v>9</v>
      </c>
      <c r="C38">
        <v>8</v>
      </c>
      <c r="D38" s="1">
        <v>6.652425369076032</v>
      </c>
      <c r="E38" s="1">
        <v>10.375</v>
      </c>
    </row>
    <row r="39" spans="1:5" x14ac:dyDescent="0.2">
      <c r="A39" s="4" t="s">
        <v>131</v>
      </c>
      <c r="B39" s="5">
        <v>8</v>
      </c>
      <c r="C39">
        <v>5</v>
      </c>
      <c r="D39" s="1">
        <v>2.4855880329047957</v>
      </c>
      <c r="E39" s="1">
        <v>5.8</v>
      </c>
    </row>
    <row r="40" spans="1:5" x14ac:dyDescent="0.2">
      <c r="A40" s="4" t="s">
        <v>132</v>
      </c>
      <c r="B40" s="5">
        <v>10</v>
      </c>
      <c r="C40">
        <v>6</v>
      </c>
      <c r="D40" s="1">
        <v>3.969735915889093</v>
      </c>
      <c r="E40" s="1">
        <v>8</v>
      </c>
    </row>
    <row r="41" spans="1:5" x14ac:dyDescent="0.2">
      <c r="A41" s="4" t="s">
        <v>133</v>
      </c>
      <c r="B41" s="5">
        <v>17</v>
      </c>
      <c r="C41">
        <v>6</v>
      </c>
      <c r="D41" s="1">
        <v>4.336803753237799</v>
      </c>
      <c r="E41" s="1">
        <v>8.3333333333333339</v>
      </c>
    </row>
    <row r="42" spans="1:5" x14ac:dyDescent="0.2">
      <c r="A42" s="4" t="s">
        <v>134</v>
      </c>
      <c r="B42" s="5">
        <v>10</v>
      </c>
      <c r="C42">
        <v>7</v>
      </c>
      <c r="D42" s="1">
        <v>5.3722325713433294</v>
      </c>
      <c r="E42" s="1">
        <v>10.285714285714286</v>
      </c>
    </row>
    <row r="43" spans="1:5" x14ac:dyDescent="0.2">
      <c r="A43" s="4" t="s">
        <v>135</v>
      </c>
      <c r="B43" s="5">
        <v>8</v>
      </c>
      <c r="C43">
        <v>4</v>
      </c>
      <c r="D43" s="1">
        <v>1.3021408143452833</v>
      </c>
      <c r="E43" s="1">
        <v>7.75</v>
      </c>
    </row>
    <row r="44" spans="1:5" x14ac:dyDescent="0.2">
      <c r="A44" s="4" t="s">
        <v>136</v>
      </c>
      <c r="B44" s="5">
        <v>3</v>
      </c>
      <c r="C44">
        <v>12</v>
      </c>
      <c r="D44" s="1">
        <v>10.352960319116152</v>
      </c>
      <c r="E44" s="1">
        <v>12</v>
      </c>
    </row>
    <row r="45" spans="1:5" x14ac:dyDescent="0.2">
      <c r="A45" s="4" t="s">
        <v>137</v>
      </c>
      <c r="B45" s="5">
        <v>31</v>
      </c>
      <c r="C45">
        <v>7</v>
      </c>
      <c r="D45" s="1">
        <v>6.3146507159104397</v>
      </c>
      <c r="E45" s="1">
        <v>8.7142857142857135</v>
      </c>
    </row>
    <row r="46" spans="1:5" x14ac:dyDescent="0.2">
      <c r="A46" s="4" t="s">
        <v>138</v>
      </c>
      <c r="B46" s="5">
        <v>13</v>
      </c>
      <c r="C46">
        <v>5</v>
      </c>
      <c r="D46" s="1">
        <v>2.7390491309532314</v>
      </c>
      <c r="E46" s="1">
        <v>5</v>
      </c>
    </row>
    <row r="47" spans="1:5" x14ac:dyDescent="0.2">
      <c r="A47" s="4" t="s">
        <v>139</v>
      </c>
      <c r="B47" s="5">
        <v>4</v>
      </c>
      <c r="C47">
        <v>7</v>
      </c>
      <c r="D47" s="1">
        <v>4.713095425317662</v>
      </c>
      <c r="E47" s="1">
        <v>9.1428571428571423</v>
      </c>
    </row>
    <row r="48" spans="1:5" x14ac:dyDescent="0.2">
      <c r="A48" s="4" t="s">
        <v>140</v>
      </c>
      <c r="B48" s="5">
        <v>5</v>
      </c>
      <c r="C48">
        <v>7</v>
      </c>
      <c r="D48" s="1">
        <v>4.8657581697949892</v>
      </c>
      <c r="E48" s="1">
        <v>9.2857142857142865</v>
      </c>
    </row>
    <row r="49" spans="1:5" x14ac:dyDescent="0.2">
      <c r="A49" s="4" t="s">
        <v>141</v>
      </c>
      <c r="B49" s="5">
        <v>18</v>
      </c>
      <c r="C49">
        <v>4</v>
      </c>
      <c r="D49" s="1">
        <v>1.5947902841990522</v>
      </c>
      <c r="E49" s="1">
        <v>1.75</v>
      </c>
    </row>
    <row r="50" spans="1:5" x14ac:dyDescent="0.2">
      <c r="A50" s="4" t="s">
        <v>142</v>
      </c>
      <c r="B50" s="5">
        <v>6</v>
      </c>
      <c r="C50">
        <v>17</v>
      </c>
      <c r="D50" s="1">
        <v>15.165109356397739</v>
      </c>
      <c r="E50" s="1">
        <v>5.4705882352941178</v>
      </c>
    </row>
    <row r="51" spans="1:5" x14ac:dyDescent="0.2">
      <c r="A51" s="4" t="s">
        <v>143</v>
      </c>
      <c r="B51" s="5">
        <v>11</v>
      </c>
      <c r="C51">
        <v>9</v>
      </c>
      <c r="D51" s="1">
        <v>8.1272741857842856</v>
      </c>
      <c r="E51" s="1">
        <v>10.555555555555555</v>
      </c>
    </row>
    <row r="52" spans="1:5" x14ac:dyDescent="0.2">
      <c r="A52" s="4" t="s">
        <v>144</v>
      </c>
      <c r="B52" s="5">
        <v>15</v>
      </c>
      <c r="C52">
        <v>4</v>
      </c>
      <c r="D52" s="1">
        <v>1.5237308821155391</v>
      </c>
      <c r="E52" s="1">
        <v>6</v>
      </c>
    </row>
    <row r="53" spans="1:5" x14ac:dyDescent="0.2">
      <c r="A53" s="4" t="s">
        <v>145</v>
      </c>
      <c r="B53" s="5">
        <v>15</v>
      </c>
      <c r="C53">
        <v>7</v>
      </c>
      <c r="D53" s="1">
        <v>5.6926004102754728</v>
      </c>
      <c r="E53" s="1">
        <v>10.285714285714286</v>
      </c>
    </row>
    <row r="54" spans="1:5" x14ac:dyDescent="0.2">
      <c r="A54" s="4" t="s">
        <v>146</v>
      </c>
      <c r="B54" s="5">
        <v>2</v>
      </c>
      <c r="C54">
        <v>15</v>
      </c>
      <c r="D54" s="1">
        <v>12.706180200696707</v>
      </c>
      <c r="E54" s="1">
        <v>10.6</v>
      </c>
    </row>
    <row r="55" spans="1:5" x14ac:dyDescent="0.2">
      <c r="A55" s="4" t="s">
        <v>147</v>
      </c>
      <c r="B55" s="5">
        <v>10</v>
      </c>
      <c r="C55">
        <v>13</v>
      </c>
      <c r="D55" s="1">
        <v>12.416890966773451</v>
      </c>
      <c r="E55" s="1">
        <v>13.538461538461538</v>
      </c>
    </row>
    <row r="56" spans="1:5" x14ac:dyDescent="0.2">
      <c r="A56" s="4" t="s">
        <v>148</v>
      </c>
      <c r="B56" s="5">
        <v>29</v>
      </c>
      <c r="C56">
        <v>7</v>
      </c>
      <c r="D56" s="1">
        <v>6.2547745795656695</v>
      </c>
      <c r="E56" s="1">
        <v>9.5714285714285712</v>
      </c>
    </row>
    <row r="57" spans="1:5" x14ac:dyDescent="0.2">
      <c r="A57" s="4" t="s">
        <v>149</v>
      </c>
      <c r="B57" s="5">
        <v>27</v>
      </c>
      <c r="C57">
        <v>8</v>
      </c>
      <c r="D57" s="1">
        <v>7.6316802813545186</v>
      </c>
      <c r="E57" s="1">
        <v>11.875</v>
      </c>
    </row>
    <row r="58" spans="1:5" x14ac:dyDescent="0.2">
      <c r="A58" s="4" t="s">
        <v>150</v>
      </c>
      <c r="B58" s="5">
        <v>17</v>
      </c>
      <c r="C58">
        <v>8</v>
      </c>
      <c r="D58" s="1">
        <v>7.2028739144735239</v>
      </c>
      <c r="E58" s="1">
        <v>11.125</v>
      </c>
    </row>
    <row r="59" spans="1:5" x14ac:dyDescent="0.2">
      <c r="A59" s="4" t="s">
        <v>151</v>
      </c>
      <c r="B59" s="5">
        <v>6</v>
      </c>
      <c r="C59">
        <v>14</v>
      </c>
      <c r="D59" s="1">
        <v>12.837723970257326</v>
      </c>
      <c r="E59" s="1">
        <v>13</v>
      </c>
    </row>
    <row r="60" spans="1:5" x14ac:dyDescent="0.2">
      <c r="A60" s="4" t="s">
        <v>152</v>
      </c>
      <c r="B60" s="5">
        <v>5</v>
      </c>
      <c r="C60">
        <v>9</v>
      </c>
      <c r="D60" s="1">
        <v>7.4455699315771362</v>
      </c>
      <c r="E60" s="1">
        <v>9.2222222222222214</v>
      </c>
    </row>
    <row r="61" spans="1:5" x14ac:dyDescent="0.2">
      <c r="A61" s="4" t="s">
        <v>153</v>
      </c>
      <c r="B61" s="5">
        <v>4</v>
      </c>
      <c r="C61">
        <v>8</v>
      </c>
      <c r="D61" s="1">
        <v>6.011144892362065</v>
      </c>
      <c r="E61" s="1">
        <v>7.25</v>
      </c>
    </row>
    <row r="62" spans="1:5" x14ac:dyDescent="0.2">
      <c r="A62" s="4" t="s">
        <v>154</v>
      </c>
      <c r="B62" s="5">
        <v>9</v>
      </c>
      <c r="C62">
        <v>8</v>
      </c>
      <c r="D62" s="1">
        <v>6.652425369076032</v>
      </c>
      <c r="E62" s="1">
        <v>6.25</v>
      </c>
    </row>
    <row r="63" spans="1:5" x14ac:dyDescent="0.2">
      <c r="A63" s="4" t="s">
        <v>155</v>
      </c>
      <c r="B63" s="5">
        <v>19</v>
      </c>
      <c r="C63">
        <v>4</v>
      </c>
      <c r="D63" s="1">
        <v>1.6164930999288083</v>
      </c>
      <c r="E63" s="1">
        <v>6.5</v>
      </c>
    </row>
    <row r="64" spans="1:5" x14ac:dyDescent="0.2">
      <c r="A64" s="4" t="s">
        <v>156</v>
      </c>
      <c r="B64" s="5">
        <v>14</v>
      </c>
      <c r="C64">
        <v>5</v>
      </c>
      <c r="D64" s="1">
        <v>2.7799485549070244</v>
      </c>
      <c r="E64" s="1">
        <v>4.8</v>
      </c>
    </row>
    <row r="65" spans="1:5" x14ac:dyDescent="0.2">
      <c r="A65" s="4" t="s">
        <v>157</v>
      </c>
      <c r="B65" s="5">
        <v>18</v>
      </c>
      <c r="C65">
        <v>6</v>
      </c>
      <c r="D65" s="1">
        <v>4.3783153044460281</v>
      </c>
      <c r="E65" s="1">
        <v>11.166666666666666</v>
      </c>
    </row>
    <row r="66" spans="1:5" x14ac:dyDescent="0.2">
      <c r="A66" s="4" t="s">
        <v>158</v>
      </c>
      <c r="B66" s="5">
        <v>8</v>
      </c>
      <c r="C66">
        <v>4</v>
      </c>
      <c r="D66" s="1">
        <v>1.3021408143452833</v>
      </c>
      <c r="E66" s="1">
        <v>7</v>
      </c>
    </row>
    <row r="67" spans="1:5" x14ac:dyDescent="0.2">
      <c r="A67" s="4" t="s">
        <v>159</v>
      </c>
      <c r="B67" s="5">
        <v>10</v>
      </c>
      <c r="C67">
        <v>6</v>
      </c>
      <c r="D67" s="1">
        <v>3.969735915889093</v>
      </c>
      <c r="E67" s="1">
        <v>10.166666666666666</v>
      </c>
    </row>
    <row r="68" spans="1:5" x14ac:dyDescent="0.2">
      <c r="A68" s="4" t="s">
        <v>160</v>
      </c>
      <c r="B68" s="5">
        <v>15</v>
      </c>
      <c r="C68">
        <v>4</v>
      </c>
      <c r="D68" s="1">
        <v>1.5237308821155391</v>
      </c>
      <c r="E68" s="1">
        <v>10.5</v>
      </c>
    </row>
    <row r="69" spans="1:5" x14ac:dyDescent="0.2">
      <c r="A69" s="4" t="s">
        <v>161</v>
      </c>
      <c r="B69" s="5">
        <v>2</v>
      </c>
      <c r="C69">
        <v>4</v>
      </c>
      <c r="D69" s="1">
        <v>0.92075259988332303</v>
      </c>
      <c r="E69" s="1">
        <v>5.75</v>
      </c>
    </row>
    <row r="70" spans="1:5" x14ac:dyDescent="0.2">
      <c r="A70" s="4" t="s">
        <v>162</v>
      </c>
      <c r="B70" s="5">
        <v>13</v>
      </c>
      <c r="C70">
        <v>4</v>
      </c>
      <c r="D70" s="1">
        <v>1.4701826491913483</v>
      </c>
      <c r="E70" s="1">
        <v>5.75</v>
      </c>
    </row>
    <row r="71" spans="1:5" x14ac:dyDescent="0.2">
      <c r="A71" s="4" t="s">
        <v>163</v>
      </c>
      <c r="B71" s="5">
        <v>10</v>
      </c>
      <c r="C71">
        <v>5</v>
      </c>
      <c r="D71" s="1">
        <v>2.5990291586527929</v>
      </c>
      <c r="E71" s="1">
        <v>11.2</v>
      </c>
    </row>
    <row r="72" spans="1:5" x14ac:dyDescent="0.2">
      <c r="A72" s="4" t="s">
        <v>164</v>
      </c>
      <c r="B72" s="5">
        <v>7</v>
      </c>
      <c r="C72">
        <v>5</v>
      </c>
      <c r="D72" s="1">
        <v>2.4200857804085567</v>
      </c>
      <c r="E72" s="1">
        <v>12.4</v>
      </c>
    </row>
    <row r="73" spans="1:5" x14ac:dyDescent="0.2">
      <c r="A73" s="4" t="s">
        <v>165</v>
      </c>
      <c r="B73" s="5">
        <v>96</v>
      </c>
      <c r="C73">
        <v>2</v>
      </c>
      <c r="D73" s="1">
        <v>0.1779887636902959</v>
      </c>
      <c r="E73" s="1">
        <v>1.5</v>
      </c>
    </row>
    <row r="74" spans="1:5" x14ac:dyDescent="0.2">
      <c r="A74" s="4" t="s">
        <v>166</v>
      </c>
      <c r="B74" s="5">
        <v>65</v>
      </c>
      <c r="C74">
        <v>5</v>
      </c>
      <c r="D74" s="1">
        <v>3.7791473301757375</v>
      </c>
      <c r="E74" s="1">
        <v>6.8</v>
      </c>
    </row>
    <row r="75" spans="1:5" x14ac:dyDescent="0.2">
      <c r="A75" s="4" t="s">
        <v>167</v>
      </c>
      <c r="B75" s="5">
        <v>1</v>
      </c>
      <c r="C75">
        <v>16</v>
      </c>
      <c r="D75" s="1">
        <v>12.91536899671906</v>
      </c>
      <c r="E75" s="1">
        <v>8.1875</v>
      </c>
    </row>
    <row r="76" spans="1:5" x14ac:dyDescent="0.2">
      <c r="A76" s="4" t="s">
        <v>168</v>
      </c>
      <c r="B76" s="5">
        <v>13</v>
      </c>
      <c r="C76">
        <v>20</v>
      </c>
      <c r="D76" s="1">
        <v>17.712726243223745</v>
      </c>
      <c r="E76" s="1">
        <v>15.25</v>
      </c>
    </row>
    <row r="77" spans="1:5" x14ac:dyDescent="0.2">
      <c r="A77" s="4" t="s">
        <v>169</v>
      </c>
      <c r="B77" s="5">
        <v>9</v>
      </c>
      <c r="C77">
        <v>16</v>
      </c>
      <c r="D77" s="1">
        <v>14.816546061059881</v>
      </c>
      <c r="E77" s="1">
        <v>11.25</v>
      </c>
    </row>
    <row r="78" spans="1:5" x14ac:dyDescent="0.2">
      <c r="A78" s="4" t="s">
        <v>170</v>
      </c>
      <c r="B78" s="5">
        <v>15</v>
      </c>
      <c r="C78">
        <v>18</v>
      </c>
      <c r="D78" s="1">
        <v>16.661445613676261</v>
      </c>
      <c r="E78" s="1">
        <v>11.777777777777779</v>
      </c>
    </row>
    <row r="79" spans="1:5" x14ac:dyDescent="0.2">
      <c r="A79" s="4" t="s">
        <v>171</v>
      </c>
      <c r="B79" s="5">
        <v>4</v>
      </c>
      <c r="C79">
        <v>8</v>
      </c>
      <c r="D79" s="1">
        <v>6.011144892362065</v>
      </c>
      <c r="E79" s="1">
        <v>8.625</v>
      </c>
    </row>
    <row r="80" spans="1:5" x14ac:dyDescent="0.2">
      <c r="A80" s="4" t="s">
        <v>172</v>
      </c>
      <c r="B80" s="5">
        <v>10</v>
      </c>
      <c r="C80">
        <v>8</v>
      </c>
      <c r="D80" s="1">
        <v>6.7406177146741753</v>
      </c>
      <c r="E80" s="1">
        <v>8.5</v>
      </c>
    </row>
    <row r="81" spans="1:5" x14ac:dyDescent="0.2">
      <c r="A81" s="4" t="s">
        <v>173</v>
      </c>
      <c r="B81" s="5">
        <v>11</v>
      </c>
      <c r="C81">
        <v>7</v>
      </c>
      <c r="D81" s="1">
        <v>5.4458797356497088</v>
      </c>
      <c r="E81" s="1">
        <v>3.5714285714285716</v>
      </c>
    </row>
    <row r="82" spans="1:5" x14ac:dyDescent="0.2">
      <c r="A82" s="4" t="s">
        <v>174</v>
      </c>
      <c r="B82" s="5">
        <v>11</v>
      </c>
      <c r="C82">
        <v>5</v>
      </c>
      <c r="D82" s="1">
        <v>2.6490471538087612</v>
      </c>
      <c r="E82" s="1">
        <v>8.6</v>
      </c>
    </row>
    <row r="83" spans="1:5" x14ac:dyDescent="0.2">
      <c r="A83" s="4" t="s">
        <v>175</v>
      </c>
      <c r="B83" s="5">
        <v>54</v>
      </c>
      <c r="C83">
        <v>3</v>
      </c>
      <c r="D83" s="1">
        <v>0.83780036749675391</v>
      </c>
      <c r="E83" s="1">
        <v>1.3333333333333333</v>
      </c>
    </row>
    <row r="84" spans="1:5" x14ac:dyDescent="0.2">
      <c r="A84" s="4" t="s">
        <v>176</v>
      </c>
      <c r="B84" s="5">
        <v>11</v>
      </c>
      <c r="C84">
        <v>6</v>
      </c>
      <c r="D84" s="1">
        <v>4.0332988024695755</v>
      </c>
      <c r="E84" s="1">
        <v>9.1666666666666661</v>
      </c>
    </row>
    <row r="85" spans="1:5" x14ac:dyDescent="0.2">
      <c r="A85" s="4" t="s">
        <v>177</v>
      </c>
      <c r="B85" s="5">
        <v>3</v>
      </c>
      <c r="C85">
        <v>5</v>
      </c>
      <c r="D85" s="1">
        <v>2.0428449382566893</v>
      </c>
      <c r="E85" s="1">
        <v>2.4</v>
      </c>
    </row>
    <row r="86" spans="1:5" x14ac:dyDescent="0.2">
      <c r="A86" s="4" t="s">
        <v>178</v>
      </c>
      <c r="B86" s="5">
        <v>11</v>
      </c>
      <c r="C86">
        <v>5</v>
      </c>
      <c r="D86" s="1">
        <v>2.6490471538087612</v>
      </c>
      <c r="E86" s="1">
        <v>12.2</v>
      </c>
    </row>
    <row r="87" spans="1:5" x14ac:dyDescent="0.2">
      <c r="A87" s="4" t="s">
        <v>179</v>
      </c>
      <c r="B87" s="5">
        <v>19</v>
      </c>
      <c r="C87">
        <v>12</v>
      </c>
      <c r="D87" s="1">
        <v>12.074446872882117</v>
      </c>
      <c r="E87" s="1">
        <v>10.25</v>
      </c>
    </row>
    <row r="88" spans="1:5" x14ac:dyDescent="0.2">
      <c r="A88" s="4" t="s">
        <v>180</v>
      </c>
      <c r="B88" s="5">
        <v>3</v>
      </c>
      <c r="C88">
        <v>4</v>
      </c>
      <c r="D88" s="1">
        <v>1.0189802548079379</v>
      </c>
      <c r="E88" s="1">
        <v>5.75</v>
      </c>
    </row>
    <row r="89" spans="1:5" x14ac:dyDescent="0.2">
      <c r="A89" s="4" t="s">
        <v>181</v>
      </c>
      <c r="B89" s="5">
        <v>5</v>
      </c>
      <c r="C89">
        <v>4</v>
      </c>
      <c r="D89" s="1">
        <v>1.1577850995607661</v>
      </c>
      <c r="E89" s="1">
        <v>10.5</v>
      </c>
    </row>
    <row r="90" spans="1:5" x14ac:dyDescent="0.2">
      <c r="A90" s="4" t="s">
        <v>182</v>
      </c>
      <c r="B90" s="5">
        <v>75</v>
      </c>
      <c r="C90">
        <v>16</v>
      </c>
      <c r="D90" s="1">
        <v>16.91601835048613</v>
      </c>
      <c r="E90" s="1">
        <v>14.3125</v>
      </c>
    </row>
    <row r="91" spans="1:5" x14ac:dyDescent="0.2">
      <c r="A91" s="4" t="s">
        <v>183</v>
      </c>
      <c r="B91" s="5">
        <v>3</v>
      </c>
      <c r="C91">
        <v>8</v>
      </c>
      <c r="D91" s="1">
        <v>5.7988230192567478</v>
      </c>
      <c r="E91" s="1">
        <v>10.5</v>
      </c>
    </row>
    <row r="92" spans="1:5" x14ac:dyDescent="0.2">
      <c r="A92" s="4" t="s">
        <v>184</v>
      </c>
      <c r="B92" s="5">
        <v>7</v>
      </c>
      <c r="C92">
        <v>6</v>
      </c>
      <c r="D92" s="1">
        <v>3.7406288857833938</v>
      </c>
      <c r="E92" s="1">
        <v>5.666666666666667</v>
      </c>
    </row>
    <row r="93" spans="1:5" x14ac:dyDescent="0.2">
      <c r="A93" s="4" t="s">
        <v>185</v>
      </c>
      <c r="B93" s="5">
        <v>1</v>
      </c>
      <c r="C93">
        <v>8</v>
      </c>
      <c r="D93" s="1">
        <v>5.054750191557936</v>
      </c>
      <c r="E93" s="1">
        <v>4.25</v>
      </c>
    </row>
    <row r="94" spans="1:5" x14ac:dyDescent="0.2">
      <c r="A94" s="4" t="s">
        <v>186</v>
      </c>
      <c r="B94" s="5">
        <v>18</v>
      </c>
      <c r="C94">
        <v>5</v>
      </c>
      <c r="D94" s="1">
        <v>2.9232479441376982</v>
      </c>
      <c r="E94" s="1">
        <v>6.6</v>
      </c>
    </row>
    <row r="95" spans="1:5" x14ac:dyDescent="0.2">
      <c r="A95" s="4" t="s">
        <v>187</v>
      </c>
      <c r="B95" s="5">
        <v>2</v>
      </c>
      <c r="C95">
        <v>5</v>
      </c>
      <c r="D95" s="1">
        <v>1.8837234794968958</v>
      </c>
      <c r="E95" s="1">
        <v>5.4</v>
      </c>
    </row>
    <row r="96" spans="1:5" x14ac:dyDescent="0.2">
      <c r="A96" s="4" t="s">
        <v>188</v>
      </c>
      <c r="B96" s="5">
        <v>10</v>
      </c>
      <c r="C96">
        <v>10</v>
      </c>
      <c r="D96" s="1">
        <v>9.2610994074970474</v>
      </c>
      <c r="E96" s="1">
        <v>10.6</v>
      </c>
    </row>
    <row r="97" spans="1:5" x14ac:dyDescent="0.2">
      <c r="A97" s="4" t="s">
        <v>189</v>
      </c>
      <c r="B97" s="5">
        <v>4</v>
      </c>
      <c r="C97">
        <v>9</v>
      </c>
      <c r="D97" s="1">
        <v>7.2632362032707887</v>
      </c>
      <c r="E97" s="1">
        <v>9.4444444444444446</v>
      </c>
    </row>
    <row r="98" spans="1:5" x14ac:dyDescent="0.2">
      <c r="A98" s="4" t="s">
        <v>190</v>
      </c>
      <c r="B98" s="5">
        <v>20</v>
      </c>
      <c r="C98">
        <v>5</v>
      </c>
      <c r="D98" s="1">
        <v>2.9855005191337916</v>
      </c>
      <c r="E98" s="1">
        <v>1.6</v>
      </c>
    </row>
    <row r="99" spans="1:5" x14ac:dyDescent="0.2">
      <c r="A99" s="4" t="s">
        <v>191</v>
      </c>
      <c r="B99" s="5">
        <v>18</v>
      </c>
      <c r="C99">
        <v>4</v>
      </c>
      <c r="D99" s="1">
        <v>1.5947902841990522</v>
      </c>
      <c r="E99" s="1">
        <v>5.25</v>
      </c>
    </row>
    <row r="100" spans="1:5" x14ac:dyDescent="0.2">
      <c r="A100" s="4" t="s">
        <v>192</v>
      </c>
      <c r="B100" s="5">
        <v>32</v>
      </c>
      <c r="C100">
        <v>5</v>
      </c>
      <c r="D100" s="1">
        <v>3.2797530723403154</v>
      </c>
      <c r="E100" s="1">
        <v>3.8</v>
      </c>
    </row>
    <row r="101" spans="1:5" x14ac:dyDescent="0.2">
      <c r="A101" s="4" t="s">
        <v>193</v>
      </c>
      <c r="B101" s="5">
        <v>5</v>
      </c>
      <c r="C101">
        <v>4</v>
      </c>
      <c r="D101" s="1">
        <v>1.1577850995607661</v>
      </c>
      <c r="E101" s="1">
        <v>6.25</v>
      </c>
    </row>
    <row r="102" spans="1:5" x14ac:dyDescent="0.2">
      <c r="A102" s="4" t="s">
        <v>194</v>
      </c>
      <c r="B102" s="5">
        <v>14</v>
      </c>
      <c r="C102">
        <v>8</v>
      </c>
      <c r="D102" s="1">
        <v>7.0301679736015492</v>
      </c>
      <c r="E102" s="1">
        <v>10.625</v>
      </c>
    </row>
    <row r="103" spans="1:5" x14ac:dyDescent="0.2">
      <c r="A103" s="4" t="s">
        <v>195</v>
      </c>
      <c r="B103" s="5">
        <v>9</v>
      </c>
      <c r="C103">
        <v>7</v>
      </c>
      <c r="D103" s="1">
        <v>5.2919778926374832</v>
      </c>
      <c r="E103" s="1">
        <v>9.1428571428571423</v>
      </c>
    </row>
    <row r="104" spans="1:5" x14ac:dyDescent="0.2">
      <c r="A104" s="4" t="s">
        <v>196</v>
      </c>
      <c r="B104" s="5">
        <v>6</v>
      </c>
      <c r="C104">
        <v>7</v>
      </c>
      <c r="D104" s="1">
        <v>4.9941562647430162</v>
      </c>
      <c r="E104" s="1">
        <v>9.4285714285714288</v>
      </c>
    </row>
    <row r="105" spans="1:5" x14ac:dyDescent="0.2">
      <c r="A105" s="4" t="s">
        <v>197</v>
      </c>
      <c r="B105" s="5">
        <v>9</v>
      </c>
      <c r="C105">
        <v>6</v>
      </c>
      <c r="D105" s="1">
        <v>3.9006354923451965</v>
      </c>
      <c r="E105" s="1">
        <v>4.166666666666667</v>
      </c>
    </row>
    <row r="106" spans="1:5" x14ac:dyDescent="0.2">
      <c r="A106" s="4" t="s">
        <v>198</v>
      </c>
      <c r="B106" s="5">
        <v>3</v>
      </c>
      <c r="C106">
        <v>5</v>
      </c>
      <c r="D106" s="1">
        <v>2.0428449382566893</v>
      </c>
      <c r="E106" s="1">
        <v>4.8</v>
      </c>
    </row>
    <row r="107" spans="1:5" x14ac:dyDescent="0.2">
      <c r="A107" s="4" t="s">
        <v>199</v>
      </c>
      <c r="B107" s="5">
        <v>88</v>
      </c>
      <c r="C107">
        <v>5</v>
      </c>
      <c r="D107" s="1">
        <v>4.0152046564951585</v>
      </c>
      <c r="E107" s="1">
        <v>8.6</v>
      </c>
    </row>
    <row r="108" spans="1:5" x14ac:dyDescent="0.2">
      <c r="A108" s="4" t="s">
        <v>200</v>
      </c>
      <c r="B108" s="5">
        <v>11</v>
      </c>
      <c r="C108">
        <v>7</v>
      </c>
      <c r="D108" s="1">
        <v>5.4458797356497088</v>
      </c>
      <c r="E108" s="1">
        <v>9.2857142857142865</v>
      </c>
    </row>
    <row r="109" spans="1:5" x14ac:dyDescent="0.2">
      <c r="A109" s="4" t="s">
        <v>201</v>
      </c>
      <c r="B109" s="5">
        <v>13</v>
      </c>
      <c r="C109">
        <v>7</v>
      </c>
      <c r="D109" s="1">
        <v>5.5774081552815362</v>
      </c>
      <c r="E109" s="1">
        <v>12.428571428571429</v>
      </c>
    </row>
    <row r="110" spans="1:5" x14ac:dyDescent="0.2">
      <c r="A110" s="4" t="s">
        <v>202</v>
      </c>
      <c r="B110" s="5">
        <v>5</v>
      </c>
      <c r="C110">
        <v>7</v>
      </c>
      <c r="D110" s="1">
        <v>4.8657581697949892</v>
      </c>
      <c r="E110" s="1">
        <v>6.8571428571428568</v>
      </c>
    </row>
    <row r="111" spans="1:5" x14ac:dyDescent="0.2">
      <c r="A111" s="4" t="s">
        <v>203</v>
      </c>
      <c r="B111" s="5">
        <v>19</v>
      </c>
      <c r="C111">
        <v>5</v>
      </c>
      <c r="D111" s="1">
        <v>2.9550298490619022</v>
      </c>
      <c r="E111" s="1">
        <v>2.8</v>
      </c>
    </row>
    <row r="112" spans="1:5" x14ac:dyDescent="0.2">
      <c r="A112" s="4" t="s">
        <v>204</v>
      </c>
      <c r="B112" s="5">
        <v>8</v>
      </c>
      <c r="C112">
        <v>5</v>
      </c>
      <c r="D112" s="1">
        <v>2.4855880329047957</v>
      </c>
      <c r="E112" s="1">
        <v>8.6</v>
      </c>
    </row>
    <row r="113" spans="1:5" x14ac:dyDescent="0.2">
      <c r="A113" s="4" t="s">
        <v>205</v>
      </c>
      <c r="B113" s="5">
        <v>3</v>
      </c>
      <c r="C113">
        <v>13</v>
      </c>
      <c r="D113" s="1">
        <v>11.318566469568347</v>
      </c>
      <c r="E113" s="1">
        <v>11.76923076923077</v>
      </c>
    </row>
    <row r="114" spans="1:5" x14ac:dyDescent="0.2">
      <c r="A114" s="4" t="s">
        <v>206</v>
      </c>
      <c r="B114" s="5">
        <v>4</v>
      </c>
      <c r="C114">
        <v>9</v>
      </c>
      <c r="D114" s="1">
        <v>7.2632362032707887</v>
      </c>
      <c r="E114" s="1">
        <v>9.4444444444444446</v>
      </c>
    </row>
    <row r="115" spans="1:5" x14ac:dyDescent="0.2">
      <c r="A115" s="4" t="s">
        <v>207</v>
      </c>
      <c r="B115" s="5">
        <v>6</v>
      </c>
      <c r="C115">
        <v>4</v>
      </c>
      <c r="D115" s="1">
        <v>1.2117785690648855</v>
      </c>
      <c r="E115" s="1">
        <v>10.75</v>
      </c>
    </row>
    <row r="116" spans="1:5" x14ac:dyDescent="0.2">
      <c r="A116" s="4" t="s">
        <v>208</v>
      </c>
      <c r="B116" s="5">
        <v>5</v>
      </c>
      <c r="C116">
        <v>5</v>
      </c>
      <c r="D116" s="1">
        <v>2.2625862980882405</v>
      </c>
      <c r="E116" s="1">
        <v>6</v>
      </c>
    </row>
    <row r="117" spans="1:5" x14ac:dyDescent="0.2">
      <c r="A117" s="4" t="s">
        <v>209</v>
      </c>
      <c r="B117" s="5">
        <v>9</v>
      </c>
      <c r="C117">
        <v>11</v>
      </c>
      <c r="D117" s="1">
        <v>10.296060422532888</v>
      </c>
      <c r="E117" s="1">
        <v>9.9090909090909083</v>
      </c>
    </row>
    <row r="118" spans="1:5" x14ac:dyDescent="0.2">
      <c r="A118" s="4" t="s">
        <v>210</v>
      </c>
      <c r="B118" s="5">
        <v>9</v>
      </c>
      <c r="C118">
        <v>6</v>
      </c>
      <c r="D118" s="1">
        <v>3.9006354923451965</v>
      </c>
      <c r="E118" s="1">
        <v>5.333333333333333</v>
      </c>
    </row>
    <row r="119" spans="1:5" x14ac:dyDescent="0.2">
      <c r="A119" s="4" t="s">
        <v>211</v>
      </c>
      <c r="B119" s="5">
        <v>12</v>
      </c>
      <c r="C119">
        <v>9</v>
      </c>
      <c r="D119" s="1">
        <v>8.2062291606456501</v>
      </c>
      <c r="E119" s="1">
        <v>11.555555555555555</v>
      </c>
    </row>
    <row r="120" spans="1:5" x14ac:dyDescent="0.2">
      <c r="A120" s="4" t="s">
        <v>212</v>
      </c>
      <c r="B120" s="5">
        <v>5</v>
      </c>
      <c r="C120">
        <v>9</v>
      </c>
      <c r="D120" s="1">
        <v>7.4455699315771362</v>
      </c>
      <c r="E120" s="1">
        <v>6.7777777777777777</v>
      </c>
    </row>
    <row r="121" spans="1:5" x14ac:dyDescent="0.2">
      <c r="A121" s="4" t="s">
        <v>213</v>
      </c>
      <c r="B121" s="5">
        <v>8</v>
      </c>
      <c r="C121">
        <v>6</v>
      </c>
      <c r="D121" s="1">
        <v>3.8248107184200117</v>
      </c>
      <c r="E121" s="1">
        <v>4.333333333333333</v>
      </c>
    </row>
    <row r="122" spans="1:5" x14ac:dyDescent="0.2">
      <c r="A122" s="4" t="s">
        <v>214</v>
      </c>
      <c r="B122" s="5">
        <v>3</v>
      </c>
      <c r="C122">
        <v>8</v>
      </c>
      <c r="D122" s="1">
        <v>5.7988230192567478</v>
      </c>
      <c r="E122" s="1">
        <v>1.625</v>
      </c>
    </row>
    <row r="123" spans="1:5" x14ac:dyDescent="0.2">
      <c r="A123" s="4" t="s">
        <v>215</v>
      </c>
      <c r="B123" s="5">
        <v>17</v>
      </c>
      <c r="C123">
        <v>4</v>
      </c>
      <c r="D123" s="1">
        <v>1.5721634129637314</v>
      </c>
      <c r="E123" s="1">
        <v>6</v>
      </c>
    </row>
    <row r="124" spans="1:5" x14ac:dyDescent="0.2">
      <c r="A124" s="4" t="s">
        <v>216</v>
      </c>
      <c r="B124" s="5">
        <v>16</v>
      </c>
      <c r="C124">
        <v>4</v>
      </c>
      <c r="D124" s="1">
        <v>1.5485151211548482</v>
      </c>
      <c r="E124" s="1">
        <v>1.75</v>
      </c>
    </row>
    <row r="125" spans="1:5" x14ac:dyDescent="0.2">
      <c r="A125" s="4" t="s">
        <v>217</v>
      </c>
      <c r="B125" s="5">
        <v>9</v>
      </c>
      <c r="C125">
        <v>5</v>
      </c>
      <c r="D125" s="1">
        <v>2.5448351444233097</v>
      </c>
      <c r="E125" s="1">
        <v>3.4</v>
      </c>
    </row>
    <row r="126" spans="1:5" x14ac:dyDescent="0.2">
      <c r="A126" s="4" t="s">
        <v>218</v>
      </c>
      <c r="B126" s="5">
        <v>7</v>
      </c>
      <c r="C126">
        <v>3</v>
      </c>
      <c r="D126" s="1">
        <v>0.42400922609567016</v>
      </c>
      <c r="E126" s="1">
        <v>1</v>
      </c>
    </row>
    <row r="127" spans="1:5" x14ac:dyDescent="0.2">
      <c r="A127" s="4" t="s">
        <v>219</v>
      </c>
      <c r="B127" s="5">
        <v>0</v>
      </c>
      <c r="C127">
        <v>9</v>
      </c>
      <c r="D127" s="1"/>
      <c r="E127" s="1">
        <v>5.333333333333333</v>
      </c>
    </row>
    <row r="128" spans="1:5" x14ac:dyDescent="0.2">
      <c r="A128" s="4" t="s">
        <v>220</v>
      </c>
      <c r="B128" s="5">
        <v>8</v>
      </c>
      <c r="C128">
        <v>3</v>
      </c>
      <c r="D128" s="1">
        <v>0.44330839490123047</v>
      </c>
      <c r="E128" s="1">
        <v>1</v>
      </c>
    </row>
    <row r="129" spans="1:5" x14ac:dyDescent="0.2">
      <c r="A129" s="4" t="s">
        <v>221</v>
      </c>
      <c r="B129" s="5">
        <v>25</v>
      </c>
      <c r="C129">
        <v>3</v>
      </c>
      <c r="D129" s="1">
        <v>0.64812080509493608</v>
      </c>
      <c r="E129" s="1">
        <v>1</v>
      </c>
    </row>
    <row r="130" spans="1:5" x14ac:dyDescent="0.2">
      <c r="A130" s="4" t="s">
        <v>222</v>
      </c>
      <c r="B130" s="5">
        <v>5</v>
      </c>
      <c r="C130">
        <v>7</v>
      </c>
      <c r="D130" s="1">
        <v>4.8657581697949892</v>
      </c>
      <c r="E130" s="1">
        <v>6.2857142857142856</v>
      </c>
    </row>
    <row r="131" spans="1:5" x14ac:dyDescent="0.2">
      <c r="A131" s="4" t="s">
        <v>223</v>
      </c>
      <c r="B131" s="5">
        <v>18</v>
      </c>
      <c r="C131">
        <v>4</v>
      </c>
      <c r="D131" s="1">
        <v>1.5947902841990522</v>
      </c>
      <c r="E131" s="1">
        <v>1.25</v>
      </c>
    </row>
    <row r="132" spans="1:5" x14ac:dyDescent="0.2">
      <c r="A132" s="4" t="s">
        <v>224</v>
      </c>
      <c r="B132" s="5">
        <v>7</v>
      </c>
      <c r="C132">
        <v>6</v>
      </c>
      <c r="D132" s="1">
        <v>3.7406288857833938</v>
      </c>
      <c r="E132" s="1">
        <v>8</v>
      </c>
    </row>
    <row r="133" spans="1:5" x14ac:dyDescent="0.2">
      <c r="A133" s="4" t="s">
        <v>225</v>
      </c>
      <c r="B133" s="5">
        <v>12</v>
      </c>
      <c r="C133">
        <v>8</v>
      </c>
      <c r="D133" s="1">
        <v>6.896001593141686</v>
      </c>
      <c r="E133" s="1">
        <v>8.875</v>
      </c>
    </row>
    <row r="134" spans="1:5" x14ac:dyDescent="0.2">
      <c r="A134" s="4" t="s">
        <v>226</v>
      </c>
      <c r="B134" s="5">
        <v>22</v>
      </c>
      <c r="C134">
        <v>8</v>
      </c>
      <c r="D134" s="1">
        <v>7.4387940066947369</v>
      </c>
      <c r="E134" s="1">
        <v>11.875</v>
      </c>
    </row>
    <row r="135" spans="1:5" x14ac:dyDescent="0.2">
      <c r="A135" s="4" t="s">
        <v>227</v>
      </c>
      <c r="B135" s="5">
        <v>3</v>
      </c>
      <c r="C135">
        <v>5</v>
      </c>
      <c r="D135" s="1">
        <v>2.0428449382566893</v>
      </c>
      <c r="E135" s="1">
        <v>3</v>
      </c>
    </row>
    <row r="136" spans="1:5" x14ac:dyDescent="0.2">
      <c r="A136" s="4" t="s">
        <v>228</v>
      </c>
      <c r="B136" s="5">
        <v>9</v>
      </c>
      <c r="C136">
        <v>14</v>
      </c>
      <c r="D136" s="1">
        <v>13.214963884061012</v>
      </c>
      <c r="E136" s="1">
        <v>10.285714285714286</v>
      </c>
    </row>
    <row r="137" spans="1:5" x14ac:dyDescent="0.2">
      <c r="A137" s="4" t="s">
        <v>229</v>
      </c>
      <c r="B137" s="5">
        <v>11</v>
      </c>
      <c r="C137">
        <v>5</v>
      </c>
      <c r="D137" s="1">
        <v>2.6490471538087612</v>
      </c>
      <c r="E137" s="1">
        <v>10.4</v>
      </c>
    </row>
    <row r="138" spans="1:5" x14ac:dyDescent="0.2">
      <c r="A138" s="4" t="s">
        <v>230</v>
      </c>
      <c r="B138" s="5">
        <v>3</v>
      </c>
      <c r="C138">
        <v>7</v>
      </c>
      <c r="D138" s="1">
        <v>4.5233255120095901</v>
      </c>
      <c r="E138" s="1">
        <v>9.7142857142857135</v>
      </c>
    </row>
    <row r="139" spans="1:5" x14ac:dyDescent="0.2">
      <c r="A139" s="4" t="s">
        <v>231</v>
      </c>
      <c r="B139" s="5">
        <v>19</v>
      </c>
      <c r="C139">
        <v>5</v>
      </c>
      <c r="D139" s="1">
        <v>2.9550298490619022</v>
      </c>
      <c r="E139" s="1">
        <v>6.4</v>
      </c>
    </row>
    <row r="140" spans="1:5" x14ac:dyDescent="0.2">
      <c r="A140" s="4" t="s">
        <v>232</v>
      </c>
      <c r="B140" s="5">
        <v>3</v>
      </c>
      <c r="C140">
        <v>9</v>
      </c>
      <c r="D140" s="1">
        <v>7.0347405698769059</v>
      </c>
      <c r="E140" s="1">
        <v>11.444444444444445</v>
      </c>
    </row>
    <row r="141" spans="1:5" x14ac:dyDescent="0.2">
      <c r="A141" s="4" t="s">
        <v>233</v>
      </c>
      <c r="B141" s="5">
        <v>6</v>
      </c>
      <c r="C141">
        <v>9</v>
      </c>
      <c r="D141" s="1">
        <v>7.5979400630763649</v>
      </c>
      <c r="E141" s="1">
        <v>11.888888888888889</v>
      </c>
    </row>
    <row r="142" spans="1:5" x14ac:dyDescent="0.2">
      <c r="A142" s="4" t="s">
        <v>234</v>
      </c>
      <c r="B142" s="5">
        <v>4</v>
      </c>
      <c r="C142">
        <v>6</v>
      </c>
      <c r="D142" s="1">
        <v>3.4075189661698193</v>
      </c>
      <c r="E142" s="1">
        <v>4.166666666666667</v>
      </c>
    </row>
    <row r="143" spans="1:5" x14ac:dyDescent="0.2">
      <c r="A143" s="4" t="s">
        <v>235</v>
      </c>
      <c r="B143" s="5">
        <v>6</v>
      </c>
      <c r="C143">
        <v>4</v>
      </c>
      <c r="D143" s="1">
        <v>1.2117785690648855</v>
      </c>
      <c r="E143" s="1">
        <v>6</v>
      </c>
    </row>
    <row r="144" spans="1:5" x14ac:dyDescent="0.2">
      <c r="A144" s="4" t="s">
        <v>236</v>
      </c>
      <c r="B144" s="5">
        <v>3</v>
      </c>
      <c r="C144">
        <v>5</v>
      </c>
      <c r="D144" s="1">
        <v>2.0428449382566893</v>
      </c>
      <c r="E144" s="1">
        <v>1</v>
      </c>
    </row>
    <row r="145" spans="1:5" x14ac:dyDescent="0.2">
      <c r="A145" s="4" t="s">
        <v>237</v>
      </c>
      <c r="B145" s="5">
        <v>4</v>
      </c>
      <c r="C145">
        <v>15</v>
      </c>
      <c r="D145" s="1">
        <v>13.307107847689471</v>
      </c>
      <c r="E145" s="1">
        <v>9.7333333333333325</v>
      </c>
    </row>
    <row r="146" spans="1:5" x14ac:dyDescent="0.2">
      <c r="A146" s="4" t="s">
        <v>238</v>
      </c>
      <c r="B146" s="5">
        <v>3</v>
      </c>
      <c r="C146">
        <v>8</v>
      </c>
      <c r="D146" s="1">
        <v>5.7988230192567478</v>
      </c>
      <c r="E146" s="1">
        <v>1.625</v>
      </c>
    </row>
    <row r="147" spans="1:5" x14ac:dyDescent="0.2">
      <c r="A147" s="4" t="s">
        <v>239</v>
      </c>
      <c r="B147" s="5">
        <v>6</v>
      </c>
      <c r="C147">
        <v>5</v>
      </c>
      <c r="D147" s="1">
        <v>2.3466126200894788</v>
      </c>
      <c r="E147" s="1">
        <v>8.6</v>
      </c>
    </row>
    <row r="148" spans="1:5" x14ac:dyDescent="0.2">
      <c r="A148" s="4" t="s">
        <v>240</v>
      </c>
      <c r="B148" s="5">
        <v>3</v>
      </c>
      <c r="C148">
        <v>5</v>
      </c>
      <c r="D148" s="1">
        <v>2.0428449382566893</v>
      </c>
      <c r="E148" s="1">
        <v>4.8</v>
      </c>
    </row>
    <row r="149" spans="1:5" x14ac:dyDescent="0.2">
      <c r="A149" s="4" t="s">
        <v>241</v>
      </c>
      <c r="B149" s="5">
        <v>2</v>
      </c>
      <c r="C149">
        <v>5</v>
      </c>
      <c r="D149" s="1">
        <v>1.8837234794968958</v>
      </c>
      <c r="E149" s="1">
        <v>5.2</v>
      </c>
    </row>
    <row r="150" spans="1:5" x14ac:dyDescent="0.2">
      <c r="A150" s="4" t="s">
        <v>242</v>
      </c>
      <c r="B150" s="5">
        <v>2</v>
      </c>
      <c r="C150">
        <v>11</v>
      </c>
      <c r="D150" s="1">
        <v>8.9802437897362388</v>
      </c>
      <c r="E150" s="1">
        <v>11.727272727272727</v>
      </c>
    </row>
    <row r="151" spans="1:5" x14ac:dyDescent="0.2">
      <c r="A151" s="4" t="s">
        <v>243</v>
      </c>
      <c r="B151" s="5">
        <v>24</v>
      </c>
      <c r="C151">
        <v>7</v>
      </c>
      <c r="D151" s="1">
        <v>6.0879446779525592</v>
      </c>
      <c r="E151" s="1">
        <v>11.285714285714286</v>
      </c>
    </row>
    <row r="152" spans="1:5" x14ac:dyDescent="0.2">
      <c r="A152" s="4" t="s">
        <v>244</v>
      </c>
      <c r="B152" s="5">
        <v>3</v>
      </c>
      <c r="C152">
        <v>9</v>
      </c>
      <c r="D152" s="1">
        <v>7.0347405698769059</v>
      </c>
      <c r="E152" s="1">
        <v>11.777777777777779</v>
      </c>
    </row>
    <row r="153" spans="1:5" x14ac:dyDescent="0.2">
      <c r="A153" s="4" t="s">
        <v>245</v>
      </c>
      <c r="B153" s="5">
        <v>1</v>
      </c>
      <c r="C153">
        <v>5</v>
      </c>
      <c r="D153" s="1">
        <v>1.6398765361701575</v>
      </c>
      <c r="E153" s="1">
        <v>8.6</v>
      </c>
    </row>
    <row r="154" spans="1:5" x14ac:dyDescent="0.2">
      <c r="A154" s="4" t="s">
        <v>246</v>
      </c>
      <c r="B154" s="5">
        <v>22</v>
      </c>
      <c r="C154">
        <v>10</v>
      </c>
      <c r="D154" s="1">
        <v>10.020855829736309</v>
      </c>
      <c r="E154" s="1">
        <v>9.9</v>
      </c>
    </row>
    <row r="155" spans="1:5" x14ac:dyDescent="0.2">
      <c r="A155" s="4" t="s">
        <v>247</v>
      </c>
      <c r="B155" s="5">
        <v>4</v>
      </c>
      <c r="C155">
        <v>13</v>
      </c>
      <c r="D155" s="1">
        <v>11.571831407217379</v>
      </c>
      <c r="E155" s="1">
        <v>3.9230769230769229</v>
      </c>
    </row>
    <row r="156" spans="1:5" x14ac:dyDescent="0.2">
      <c r="A156" s="4" t="s">
        <v>248</v>
      </c>
      <c r="B156" s="5">
        <v>2</v>
      </c>
      <c r="C156">
        <v>7</v>
      </c>
      <c r="D156" s="1">
        <v>4.2687620586441684</v>
      </c>
      <c r="E156" s="1">
        <v>5.4285714285714288</v>
      </c>
    </row>
    <row r="157" spans="1:5" x14ac:dyDescent="0.2">
      <c r="A157" s="4" t="s">
        <v>249</v>
      </c>
      <c r="B157" s="5">
        <v>19</v>
      </c>
      <c r="C157">
        <v>8</v>
      </c>
      <c r="D157" s="1">
        <v>7.3037163346922691</v>
      </c>
      <c r="E157" s="1">
        <v>10</v>
      </c>
    </row>
    <row r="158" spans="1:5" x14ac:dyDescent="0.2">
      <c r="A158" s="4" t="s">
        <v>250</v>
      </c>
      <c r="B158" s="5">
        <v>3</v>
      </c>
      <c r="C158">
        <v>8</v>
      </c>
      <c r="D158" s="1">
        <v>5.7988230192567478</v>
      </c>
      <c r="E158" s="1">
        <v>8.875</v>
      </c>
    </row>
    <row r="159" spans="1:5" x14ac:dyDescent="0.2">
      <c r="A159" s="4" t="s">
        <v>251</v>
      </c>
      <c r="B159" s="5">
        <v>12</v>
      </c>
      <c r="C159">
        <v>9</v>
      </c>
      <c r="D159" s="1">
        <v>8.2062291606456501</v>
      </c>
      <c r="E159" s="1">
        <v>9.7777777777777786</v>
      </c>
    </row>
    <row r="160" spans="1:5" x14ac:dyDescent="0.2">
      <c r="A160" s="4" t="s">
        <v>252</v>
      </c>
      <c r="B160" s="5">
        <v>27</v>
      </c>
      <c r="C160">
        <v>5</v>
      </c>
      <c r="D160" s="1">
        <v>3.1701798756290409</v>
      </c>
      <c r="E160" s="1">
        <v>12.6</v>
      </c>
    </row>
    <row r="161" spans="1:5" x14ac:dyDescent="0.2">
      <c r="A161" s="4" t="s">
        <v>253</v>
      </c>
      <c r="B161" s="5">
        <v>1</v>
      </c>
      <c r="C161">
        <v>6</v>
      </c>
      <c r="D161" s="1">
        <v>2.7045495957497807</v>
      </c>
      <c r="E161" s="1">
        <v>4.333333333333333</v>
      </c>
    </row>
    <row r="162" spans="1:5" x14ac:dyDescent="0.2">
      <c r="A162" s="4" t="s">
        <v>254</v>
      </c>
      <c r="B162" s="5">
        <v>0</v>
      </c>
      <c r="C162">
        <v>6</v>
      </c>
      <c r="D162" s="1"/>
      <c r="E162" s="1">
        <v>2.3333333333333335</v>
      </c>
    </row>
    <row r="163" spans="1:5" x14ac:dyDescent="0.2">
      <c r="A163" s="4" t="s">
        <v>255</v>
      </c>
      <c r="B163" s="5">
        <v>1</v>
      </c>
      <c r="C163">
        <v>12</v>
      </c>
      <c r="D163" s="1">
        <v>9.4472290466434004</v>
      </c>
      <c r="E163" s="1">
        <v>12.083333333333334</v>
      </c>
    </row>
    <row r="164" spans="1:5" x14ac:dyDescent="0.2">
      <c r="A164" s="4" t="s">
        <v>256</v>
      </c>
      <c r="B164" s="5">
        <v>16</v>
      </c>
      <c r="C164">
        <v>7</v>
      </c>
      <c r="D164" s="1">
        <v>5.745327677030879</v>
      </c>
      <c r="E164" s="1">
        <v>1.2857142857142858</v>
      </c>
    </row>
    <row r="165" spans="1:5" x14ac:dyDescent="0.2">
      <c r="A165" s="4" t="s">
        <v>257</v>
      </c>
      <c r="B165" s="5">
        <v>28</v>
      </c>
      <c r="C165">
        <v>4</v>
      </c>
      <c r="D165" s="1">
        <v>1.7810452880104566</v>
      </c>
      <c r="E165" s="1">
        <v>1.25</v>
      </c>
    </row>
    <row r="166" spans="1:5" x14ac:dyDescent="0.2">
      <c r="A166" s="4" t="s">
        <v>258</v>
      </c>
      <c r="B166" s="5">
        <v>19</v>
      </c>
      <c r="C166">
        <v>6</v>
      </c>
      <c r="D166" s="1">
        <v>4.4179474935167491</v>
      </c>
      <c r="E166" s="1">
        <v>10.5</v>
      </c>
    </row>
    <row r="167" spans="1:5" x14ac:dyDescent="0.2">
      <c r="A167" s="4" t="s">
        <v>259</v>
      </c>
      <c r="B167" s="5">
        <v>17</v>
      </c>
      <c r="C167">
        <v>6</v>
      </c>
      <c r="D167" s="1">
        <v>4.336803753237799</v>
      </c>
      <c r="E167" s="1">
        <v>10.333333333333334</v>
      </c>
    </row>
    <row r="168" spans="1:5" x14ac:dyDescent="0.2">
      <c r="A168" s="4" t="s">
        <v>260</v>
      </c>
      <c r="B168" s="5">
        <v>3</v>
      </c>
      <c r="C168">
        <v>6</v>
      </c>
      <c r="D168" s="1">
        <v>3.2479935566422307</v>
      </c>
      <c r="E168" s="1">
        <v>8.1666666666666661</v>
      </c>
    </row>
    <row r="169" spans="1:5" x14ac:dyDescent="0.2">
      <c r="A169" s="4" t="s">
        <v>261</v>
      </c>
      <c r="B169" s="5">
        <v>10</v>
      </c>
      <c r="C169">
        <v>3</v>
      </c>
      <c r="D169" s="1">
        <v>0.47753949217878217</v>
      </c>
      <c r="E169" s="1">
        <v>1.3333333333333333</v>
      </c>
    </row>
    <row r="170" spans="1:5" x14ac:dyDescent="0.2">
      <c r="A170" s="4" t="s">
        <v>262</v>
      </c>
      <c r="B170" s="5">
        <v>4</v>
      </c>
      <c r="C170">
        <v>16</v>
      </c>
      <c r="D170" s="1">
        <v>14.084309761147265</v>
      </c>
      <c r="E170" s="1">
        <v>10.5625</v>
      </c>
    </row>
    <row r="171" spans="1:5" x14ac:dyDescent="0.2">
      <c r="A171" s="4" t="s">
        <v>263</v>
      </c>
      <c r="B171" s="5">
        <v>3</v>
      </c>
      <c r="C171">
        <v>6</v>
      </c>
      <c r="D171" s="1">
        <v>3.2479935566422307</v>
      </c>
      <c r="E171" s="1">
        <v>7.833333333333333</v>
      </c>
    </row>
    <row r="172" spans="1:5" x14ac:dyDescent="0.2">
      <c r="A172" s="4" t="s">
        <v>264</v>
      </c>
      <c r="B172" s="5">
        <v>5</v>
      </c>
      <c r="C172">
        <v>7</v>
      </c>
      <c r="D172" s="1">
        <v>4.8657581697949892</v>
      </c>
      <c r="E172" s="1">
        <v>4</v>
      </c>
    </row>
    <row r="173" spans="1:5" x14ac:dyDescent="0.2">
      <c r="A173" s="4" t="s">
        <v>265</v>
      </c>
      <c r="B173" s="5">
        <v>20</v>
      </c>
      <c r="C173">
        <v>9</v>
      </c>
      <c r="D173" s="1">
        <v>8.6854735413794888</v>
      </c>
      <c r="E173" s="1">
        <v>10.555555555555555</v>
      </c>
    </row>
    <row r="174" spans="1:5" x14ac:dyDescent="0.2">
      <c r="A174" s="4" t="s">
        <v>266</v>
      </c>
      <c r="B174" s="5">
        <v>36</v>
      </c>
      <c r="C174">
        <v>5</v>
      </c>
      <c r="D174" s="1">
        <v>3.3579301046794381</v>
      </c>
      <c r="E174" s="1">
        <v>10</v>
      </c>
    </row>
    <row r="175" spans="1:5" x14ac:dyDescent="0.2">
      <c r="A175" s="4" t="s">
        <v>267</v>
      </c>
      <c r="B175" s="5">
        <v>35</v>
      </c>
      <c r="C175">
        <v>3</v>
      </c>
      <c r="D175" s="1">
        <v>0.72504557779259682</v>
      </c>
      <c r="E175" s="1">
        <v>2</v>
      </c>
    </row>
    <row r="176" spans="1:5" x14ac:dyDescent="0.2">
      <c r="A176" s="4" t="s">
        <v>268</v>
      </c>
      <c r="B176" s="5">
        <v>17</v>
      </c>
      <c r="C176">
        <v>5</v>
      </c>
      <c r="D176" s="1">
        <v>2.8900205851561704</v>
      </c>
      <c r="E176" s="1">
        <v>7.6</v>
      </c>
    </row>
    <row r="177" spans="1:5" x14ac:dyDescent="0.2">
      <c r="A177" s="4" t="s">
        <v>269</v>
      </c>
      <c r="B177" s="5">
        <v>1</v>
      </c>
      <c r="C177">
        <v>4</v>
      </c>
      <c r="D177" s="1">
        <v>0.77425756057742401</v>
      </c>
      <c r="E177" s="1">
        <v>6.75</v>
      </c>
    </row>
    <row r="178" spans="1:5" x14ac:dyDescent="0.2">
      <c r="A178" s="4" t="s">
        <v>270</v>
      </c>
      <c r="B178" s="5">
        <v>24</v>
      </c>
      <c r="C178">
        <v>4</v>
      </c>
      <c r="D178" s="1">
        <v>1.7137136869646232</v>
      </c>
      <c r="E178" s="1">
        <v>5.5</v>
      </c>
    </row>
    <row r="179" spans="1:5" x14ac:dyDescent="0.2">
      <c r="A179" s="4" t="s">
        <v>271</v>
      </c>
      <c r="B179" s="5">
        <v>22</v>
      </c>
      <c r="C179">
        <v>5</v>
      </c>
      <c r="D179" s="1">
        <v>3.0429561078897018</v>
      </c>
      <c r="E179" s="1">
        <v>10</v>
      </c>
    </row>
    <row r="180" spans="1:5" x14ac:dyDescent="0.2">
      <c r="A180" s="4" t="s">
        <v>272</v>
      </c>
      <c r="B180" s="5">
        <v>9</v>
      </c>
      <c r="C180">
        <v>4</v>
      </c>
      <c r="D180" s="1">
        <v>1.3410534330644359</v>
      </c>
      <c r="E180" s="1">
        <v>10.5</v>
      </c>
    </row>
    <row r="181" spans="1:5" x14ac:dyDescent="0.2">
      <c r="A181" s="4" t="s">
        <v>273</v>
      </c>
      <c r="B181" s="5">
        <v>19</v>
      </c>
      <c r="C181">
        <v>2</v>
      </c>
      <c r="D181" s="1">
        <v>7.9183331579316618E-2</v>
      </c>
      <c r="E181" s="1">
        <v>3.5</v>
      </c>
    </row>
    <row r="182" spans="1:5" x14ac:dyDescent="0.2">
      <c r="A182" s="4" t="s">
        <v>274</v>
      </c>
      <c r="B182" s="5">
        <v>1</v>
      </c>
      <c r="C182">
        <v>5</v>
      </c>
      <c r="D182" s="1">
        <v>1.6398765361701575</v>
      </c>
      <c r="E182" s="1">
        <v>5</v>
      </c>
    </row>
    <row r="183" spans="1:5" x14ac:dyDescent="0.2">
      <c r="A183" s="4" t="s">
        <v>275</v>
      </c>
      <c r="B183" s="5">
        <v>8</v>
      </c>
      <c r="C183">
        <v>7</v>
      </c>
      <c r="D183" s="1">
        <v>5.2036792360372468</v>
      </c>
      <c r="E183" s="1">
        <v>12.142857142857142</v>
      </c>
    </row>
    <row r="184" spans="1:5" x14ac:dyDescent="0.2">
      <c r="A184" s="4" t="s">
        <v>276</v>
      </c>
      <c r="B184" s="5">
        <v>19</v>
      </c>
      <c r="C184">
        <v>6</v>
      </c>
      <c r="D184" s="1">
        <v>4.4179474935167491</v>
      </c>
      <c r="E184" s="1">
        <v>10.666666666666666</v>
      </c>
    </row>
    <row r="185" spans="1:5" x14ac:dyDescent="0.2">
      <c r="A185" s="4" t="s">
        <v>277</v>
      </c>
      <c r="B185" s="5">
        <v>26</v>
      </c>
      <c r="C185">
        <v>4</v>
      </c>
      <c r="D185" s="1">
        <v>1.748351666771901</v>
      </c>
      <c r="E185" s="1">
        <v>10.75</v>
      </c>
    </row>
    <row r="186" spans="1:5" x14ac:dyDescent="0.2">
      <c r="A186" s="4" t="s">
        <v>278</v>
      </c>
      <c r="B186" s="5">
        <v>2</v>
      </c>
      <c r="C186">
        <v>5</v>
      </c>
      <c r="D186" s="1">
        <v>1.8837234794968958</v>
      </c>
      <c r="E186" s="1">
        <v>8.8000000000000007</v>
      </c>
    </row>
    <row r="187" spans="1:5" x14ac:dyDescent="0.2">
      <c r="A187" s="4" t="s">
        <v>279</v>
      </c>
      <c r="B187" s="5">
        <v>3</v>
      </c>
      <c r="C187">
        <v>5</v>
      </c>
      <c r="D187" s="1">
        <v>2.0428449382566893</v>
      </c>
      <c r="E187" s="1">
        <v>8.6</v>
      </c>
    </row>
    <row r="188" spans="1:5" x14ac:dyDescent="0.2">
      <c r="A188" s="4" t="s">
        <v>280</v>
      </c>
      <c r="B188" s="5">
        <v>60</v>
      </c>
      <c r="C188">
        <v>6</v>
      </c>
      <c r="D188" s="1">
        <v>5.3512284467443587</v>
      </c>
      <c r="E188" s="1">
        <v>7.5</v>
      </c>
    </row>
    <row r="189" spans="1:5" x14ac:dyDescent="0.2">
      <c r="A189" s="4" t="s">
        <v>281</v>
      </c>
      <c r="B189" s="5">
        <v>4</v>
      </c>
      <c r="C189">
        <v>11</v>
      </c>
      <c r="D189" s="1">
        <v>9.5643286292571439</v>
      </c>
      <c r="E189" s="1">
        <v>8.3636363636363633</v>
      </c>
    </row>
    <row r="190" spans="1:5" x14ac:dyDescent="0.2">
      <c r="A190" s="4" t="s">
        <v>282</v>
      </c>
      <c r="B190" s="5">
        <v>3</v>
      </c>
      <c r="C190">
        <v>10</v>
      </c>
      <c r="D190" s="1">
        <v>8.2105957739052489</v>
      </c>
      <c r="E190" s="1">
        <v>7.5</v>
      </c>
    </row>
    <row r="191" spans="1:5" x14ac:dyDescent="0.2">
      <c r="A191" s="4" t="s">
        <v>283</v>
      </c>
      <c r="B191" s="5">
        <v>2</v>
      </c>
      <c r="C191">
        <v>8</v>
      </c>
      <c r="D191" s="1">
        <v>5.5122441705851219</v>
      </c>
      <c r="E191" s="1">
        <v>8.875</v>
      </c>
    </row>
    <row r="192" spans="1:5" x14ac:dyDescent="0.2">
      <c r="A192" s="4" t="s">
        <v>284</v>
      </c>
      <c r="B192" s="5">
        <v>2</v>
      </c>
      <c r="C192">
        <v>6</v>
      </c>
      <c r="D192" s="1">
        <v>3.0357542789995864</v>
      </c>
      <c r="E192" s="1">
        <v>4.5</v>
      </c>
    </row>
    <row r="193" spans="1:5" x14ac:dyDescent="0.2">
      <c r="A193" s="4" t="s">
        <v>285</v>
      </c>
      <c r="B193" s="5">
        <v>5</v>
      </c>
      <c r="C193">
        <v>7</v>
      </c>
      <c r="D193" s="1">
        <v>4.8657581697949892</v>
      </c>
      <c r="E193" s="1">
        <v>2.4285714285714284</v>
      </c>
    </row>
    <row r="194" spans="1:5" x14ac:dyDescent="0.2">
      <c r="A194" s="4" t="s">
        <v>286</v>
      </c>
      <c r="B194" s="5">
        <v>17</v>
      </c>
      <c r="C194">
        <v>5</v>
      </c>
      <c r="D194" s="1">
        <v>2.8900205851561704</v>
      </c>
      <c r="E194" s="1">
        <v>4.5999999999999996</v>
      </c>
    </row>
    <row r="195" spans="1:5" x14ac:dyDescent="0.2">
      <c r="A195" s="4" t="s">
        <v>287</v>
      </c>
      <c r="B195" s="5">
        <v>33</v>
      </c>
      <c r="C195">
        <v>5</v>
      </c>
      <c r="D195" s="1">
        <v>3.2999999999999994</v>
      </c>
      <c r="E195" s="1">
        <v>5</v>
      </c>
    </row>
    <row r="196" spans="1:5" x14ac:dyDescent="0.2">
      <c r="A196" s="4" t="s">
        <v>288</v>
      </c>
      <c r="B196" s="5">
        <v>9</v>
      </c>
      <c r="C196">
        <v>10</v>
      </c>
      <c r="D196" s="1">
        <v>9.1640362158804916</v>
      </c>
      <c r="E196" s="1">
        <v>11.6</v>
      </c>
    </row>
    <row r="197" spans="1:5" x14ac:dyDescent="0.2">
      <c r="A197" s="4" t="s">
        <v>289</v>
      </c>
      <c r="B197" s="5">
        <v>14</v>
      </c>
      <c r="C197">
        <v>4</v>
      </c>
      <c r="D197" s="1">
        <v>1.4976745980925126</v>
      </c>
      <c r="E197" s="1">
        <v>6.75</v>
      </c>
    </row>
    <row r="198" spans="1:5" x14ac:dyDescent="0.2">
      <c r="A198" s="4" t="s">
        <v>290</v>
      </c>
      <c r="B198" s="5">
        <v>1</v>
      </c>
      <c r="C198">
        <v>6</v>
      </c>
      <c r="D198" s="1">
        <v>2.7045495957497807</v>
      </c>
      <c r="E198" s="1">
        <v>10.5</v>
      </c>
    </row>
    <row r="199" spans="1:5" x14ac:dyDescent="0.2">
      <c r="A199" s="4" t="s">
        <v>291</v>
      </c>
      <c r="B199" s="5">
        <v>3</v>
      </c>
      <c r="C199">
        <v>5</v>
      </c>
      <c r="D199" s="1">
        <v>2.0428449382566893</v>
      </c>
      <c r="E199" s="1">
        <v>8.4</v>
      </c>
    </row>
    <row r="200" spans="1:5" x14ac:dyDescent="0.2">
      <c r="A200" s="4" t="s">
        <v>292</v>
      </c>
      <c r="B200" s="5">
        <v>34</v>
      </c>
      <c r="C200">
        <v>6</v>
      </c>
      <c r="D200" s="1">
        <v>4.8678976239750753</v>
      </c>
      <c r="E200" s="1">
        <v>11</v>
      </c>
    </row>
    <row r="201" spans="1:5" x14ac:dyDescent="0.2">
      <c r="A201" s="4" t="s">
        <v>293</v>
      </c>
      <c r="B201" s="5">
        <v>3</v>
      </c>
      <c r="C201">
        <v>5</v>
      </c>
      <c r="D201" s="1">
        <v>2.0428449382566893</v>
      </c>
      <c r="E201" s="1">
        <v>8.8000000000000007</v>
      </c>
    </row>
    <row r="202" spans="1:5" x14ac:dyDescent="0.2">
      <c r="A202" s="4" t="s">
        <v>294</v>
      </c>
      <c r="B202" s="5">
        <v>7</v>
      </c>
      <c r="C202">
        <v>17</v>
      </c>
      <c r="D202" s="1">
        <v>15.303247170828815</v>
      </c>
      <c r="E202" s="1">
        <v>14.647058823529411</v>
      </c>
    </row>
    <row r="203" spans="1:5" x14ac:dyDescent="0.2">
      <c r="A203" s="4" t="s">
        <v>295</v>
      </c>
      <c r="B203" s="5">
        <v>7</v>
      </c>
      <c r="C203">
        <v>6</v>
      </c>
      <c r="D203" s="1">
        <v>3.7406288857833938</v>
      </c>
      <c r="E203" s="1">
        <v>11.166666666666666</v>
      </c>
    </row>
    <row r="204" spans="1:5" x14ac:dyDescent="0.2">
      <c r="A204" s="4" t="s">
        <v>296</v>
      </c>
      <c r="B204" s="5">
        <v>12</v>
      </c>
      <c r="C204">
        <v>6</v>
      </c>
      <c r="D204" s="1">
        <v>4.0922154519364629</v>
      </c>
      <c r="E204" s="1">
        <v>10.666666666666666</v>
      </c>
    </row>
    <row r="205" spans="1:5" x14ac:dyDescent="0.2">
      <c r="A205" s="4" t="s">
        <v>297</v>
      </c>
      <c r="B205" s="5">
        <v>2</v>
      </c>
      <c r="C205">
        <v>5</v>
      </c>
      <c r="D205" s="1">
        <v>1.8837234794968958</v>
      </c>
      <c r="E205" s="1">
        <v>6.2</v>
      </c>
    </row>
    <row r="206" spans="1:5" x14ac:dyDescent="0.2">
      <c r="A206" s="4" t="s">
        <v>298</v>
      </c>
      <c r="B206" s="5">
        <v>1</v>
      </c>
      <c r="C206">
        <v>9</v>
      </c>
      <c r="D206" s="1">
        <v>6.2263655312944826</v>
      </c>
      <c r="E206" s="1">
        <v>6</v>
      </c>
    </row>
    <row r="207" spans="1:5" x14ac:dyDescent="0.2">
      <c r="A207" s="4" t="s">
        <v>299</v>
      </c>
      <c r="B207" s="5">
        <v>8</v>
      </c>
      <c r="C207">
        <v>5</v>
      </c>
      <c r="D207" s="1">
        <v>2.4855880329047957</v>
      </c>
      <c r="E207" s="1">
        <v>5.4</v>
      </c>
    </row>
    <row r="208" spans="1:5" x14ac:dyDescent="0.2">
      <c r="A208" s="4" t="s">
        <v>300</v>
      </c>
      <c r="B208" s="5">
        <v>17</v>
      </c>
      <c r="C208">
        <v>7</v>
      </c>
      <c r="D208" s="1">
        <v>5.7953021015080566</v>
      </c>
      <c r="E208" s="1">
        <v>9</v>
      </c>
    </row>
    <row r="209" spans="1:5" x14ac:dyDescent="0.2">
      <c r="A209" s="4" t="s">
        <v>301</v>
      </c>
      <c r="B209" s="5">
        <v>3</v>
      </c>
      <c r="C209">
        <v>10</v>
      </c>
      <c r="D209" s="1">
        <v>8.2105957739052489</v>
      </c>
      <c r="E209" s="1">
        <v>10</v>
      </c>
    </row>
    <row r="210" spans="1:5" x14ac:dyDescent="0.2">
      <c r="A210" s="4" t="s">
        <v>302</v>
      </c>
      <c r="B210" s="5">
        <v>9</v>
      </c>
      <c r="C210">
        <v>9</v>
      </c>
      <c r="D210" s="1">
        <v>7.94806771891907</v>
      </c>
      <c r="E210" s="1">
        <v>9.3333333333333339</v>
      </c>
    </row>
    <row r="211" spans="1:5" x14ac:dyDescent="0.2">
      <c r="A211" s="4" t="s">
        <v>303</v>
      </c>
      <c r="B211" s="5">
        <v>15</v>
      </c>
      <c r="C211">
        <v>19</v>
      </c>
      <c r="D211" s="1">
        <v>17.27164881062264</v>
      </c>
      <c r="E211" s="1">
        <v>12.789473684210526</v>
      </c>
    </row>
    <row r="212" spans="1:5" x14ac:dyDescent="0.2">
      <c r="A212" s="4" t="s">
        <v>304</v>
      </c>
      <c r="B212" s="5">
        <v>3</v>
      </c>
      <c r="C212">
        <v>4</v>
      </c>
      <c r="D212" s="1">
        <v>1.0189802548079379</v>
      </c>
      <c r="E212" s="1">
        <v>2</v>
      </c>
    </row>
    <row r="213" spans="1:5" x14ac:dyDescent="0.2">
      <c r="A213" s="4" t="s">
        <v>305</v>
      </c>
      <c r="B213" s="5">
        <v>7</v>
      </c>
      <c r="C213">
        <v>7</v>
      </c>
      <c r="D213" s="1">
        <v>5.1053550954139855</v>
      </c>
      <c r="E213" s="1">
        <v>4</v>
      </c>
    </row>
    <row r="214" spans="1:5" x14ac:dyDescent="0.2">
      <c r="A214" s="4" t="s">
        <v>306</v>
      </c>
      <c r="B214" s="5">
        <v>3</v>
      </c>
      <c r="C214">
        <v>11</v>
      </c>
      <c r="D214" s="1">
        <v>9.3174361010401316</v>
      </c>
      <c r="E214" s="1">
        <v>3.7272727272727271</v>
      </c>
    </row>
    <row r="215" spans="1:5" x14ac:dyDescent="0.2">
      <c r="A215" s="4" t="s">
        <v>307</v>
      </c>
      <c r="B215" s="5">
        <v>22</v>
      </c>
      <c r="C215">
        <v>5</v>
      </c>
      <c r="D215" s="1">
        <v>3.0429561078897018</v>
      </c>
      <c r="E215" s="1">
        <v>6</v>
      </c>
    </row>
    <row r="216" spans="1:5" x14ac:dyDescent="0.2">
      <c r="A216" s="4" t="s">
        <v>308</v>
      </c>
      <c r="B216" s="5">
        <v>2</v>
      </c>
      <c r="C216">
        <v>4</v>
      </c>
      <c r="D216" s="1">
        <v>0.92075259988332303</v>
      </c>
      <c r="E216" s="1">
        <v>2.25</v>
      </c>
    </row>
    <row r="217" spans="1:5" x14ac:dyDescent="0.2">
      <c r="A217" s="4" t="s">
        <v>309</v>
      </c>
      <c r="B217" s="5">
        <v>29</v>
      </c>
      <c r="C217">
        <v>4</v>
      </c>
      <c r="D217" s="1">
        <v>1.7967388332110037</v>
      </c>
      <c r="E217" s="1">
        <v>5.75</v>
      </c>
    </row>
    <row r="218" spans="1:5" x14ac:dyDescent="0.2">
      <c r="A218" s="4" t="s">
        <v>310</v>
      </c>
      <c r="B218" s="5">
        <v>3</v>
      </c>
      <c r="C218">
        <v>4</v>
      </c>
      <c r="D218" s="1">
        <v>1.0189802548079379</v>
      </c>
      <c r="E218" s="1">
        <v>1</v>
      </c>
    </row>
    <row r="219" spans="1:5" x14ac:dyDescent="0.2">
      <c r="A219" s="4" t="s">
        <v>311</v>
      </c>
      <c r="B219" s="5">
        <v>1</v>
      </c>
      <c r="C219">
        <v>3</v>
      </c>
      <c r="D219" s="1">
        <v>0.22165419745061524</v>
      </c>
      <c r="E219" s="1">
        <v>1</v>
      </c>
    </row>
    <row r="220" spans="1:5" x14ac:dyDescent="0.2">
      <c r="A220" s="4" t="s">
        <v>312</v>
      </c>
      <c r="B220" s="5">
        <v>6</v>
      </c>
      <c r="C220">
        <v>12</v>
      </c>
      <c r="D220" s="1">
        <v>10.968579375469796</v>
      </c>
      <c r="E220" s="1">
        <v>12.25</v>
      </c>
    </row>
    <row r="221" spans="1:5" x14ac:dyDescent="0.2">
      <c r="A221" s="4" t="s">
        <v>313</v>
      </c>
      <c r="B221" s="5">
        <v>48</v>
      </c>
      <c r="C221">
        <v>4</v>
      </c>
      <c r="D221" s="1">
        <v>2.0379605096158757</v>
      </c>
      <c r="E221" s="1">
        <v>6</v>
      </c>
    </row>
    <row r="222" spans="1:5" x14ac:dyDescent="0.2">
      <c r="A222" s="4" t="s">
        <v>314</v>
      </c>
      <c r="B222" s="5">
        <v>18</v>
      </c>
      <c r="C222">
        <v>3</v>
      </c>
      <c r="D222" s="1">
        <v>0.58089833045897932</v>
      </c>
      <c r="E222" s="1">
        <v>1.6666666666666667</v>
      </c>
    </row>
    <row r="223" spans="1:5" x14ac:dyDescent="0.2">
      <c r="A223" s="4" t="s">
        <v>315</v>
      </c>
      <c r="B223" s="5">
        <v>27</v>
      </c>
      <c r="C223">
        <v>4</v>
      </c>
      <c r="D223" s="1">
        <v>1.7649255732368292</v>
      </c>
      <c r="E223" s="1">
        <v>10.75</v>
      </c>
    </row>
    <row r="224" spans="1:5" x14ac:dyDescent="0.2">
      <c r="A224" s="4" t="s">
        <v>316</v>
      </c>
      <c r="B224" s="5">
        <v>34</v>
      </c>
      <c r="C224">
        <v>4</v>
      </c>
      <c r="D224" s="1">
        <v>1.8696279166434306</v>
      </c>
      <c r="E224" s="1">
        <v>10.75</v>
      </c>
    </row>
    <row r="225" spans="1:5" x14ac:dyDescent="0.2">
      <c r="A225" s="4" t="s">
        <v>317</v>
      </c>
      <c r="B225" s="5">
        <v>24</v>
      </c>
      <c r="C225">
        <v>4</v>
      </c>
      <c r="D225" s="1">
        <v>1.7137136869646232</v>
      </c>
      <c r="E225" s="1">
        <v>10.5</v>
      </c>
    </row>
    <row r="226" spans="1:5" x14ac:dyDescent="0.2">
      <c r="A226" s="4" t="s">
        <v>318</v>
      </c>
      <c r="B226" s="5">
        <v>0</v>
      </c>
      <c r="C226">
        <v>3</v>
      </c>
      <c r="D226" s="1"/>
      <c r="E226" s="1">
        <v>1.6666666666666667</v>
      </c>
    </row>
    <row r="227" spans="1:5" x14ac:dyDescent="0.2">
      <c r="A227" s="4" t="s">
        <v>319</v>
      </c>
      <c r="B227" s="5">
        <v>22</v>
      </c>
      <c r="C227">
        <v>5</v>
      </c>
      <c r="D227" s="1">
        <v>3.0429561078897018</v>
      </c>
      <c r="E227" s="1">
        <v>5.6</v>
      </c>
    </row>
    <row r="228" spans="1:5" x14ac:dyDescent="0.2">
      <c r="A228" s="4" t="s">
        <v>320</v>
      </c>
      <c r="B228" s="5">
        <v>6</v>
      </c>
      <c r="C228">
        <v>2</v>
      </c>
      <c r="D228" s="1">
        <v>4.4497190922573975E-2</v>
      </c>
      <c r="E228" s="1">
        <v>1.5</v>
      </c>
    </row>
    <row r="229" spans="1:5" x14ac:dyDescent="0.2">
      <c r="A229" s="4" t="s">
        <v>321</v>
      </c>
      <c r="B229" s="5">
        <v>22</v>
      </c>
      <c r="C229">
        <v>5</v>
      </c>
      <c r="D229" s="1">
        <v>3.0429561078897018</v>
      </c>
      <c r="E229" s="1">
        <v>12.8</v>
      </c>
    </row>
    <row r="230" spans="1:5" x14ac:dyDescent="0.2">
      <c r="A230" s="4" t="s">
        <v>322</v>
      </c>
      <c r="B230" s="5">
        <v>23</v>
      </c>
      <c r="C230">
        <v>7</v>
      </c>
      <c r="D230" s="1">
        <v>6.0510426046155841</v>
      </c>
      <c r="E230" s="1">
        <v>12</v>
      </c>
    </row>
    <row r="231" spans="1:5" x14ac:dyDescent="0.2">
      <c r="A231" s="4" t="s">
        <v>323</v>
      </c>
      <c r="B231" s="5">
        <v>156</v>
      </c>
      <c r="C231">
        <v>3</v>
      </c>
      <c r="D231" s="1">
        <v>1.1932116712382366</v>
      </c>
      <c r="E231" s="1">
        <v>7.333333333333333</v>
      </c>
    </row>
    <row r="232" spans="1:5" x14ac:dyDescent="0.2">
      <c r="A232" s="4" t="s">
        <v>324</v>
      </c>
      <c r="B232" s="5">
        <v>5</v>
      </c>
      <c r="C232">
        <v>3</v>
      </c>
      <c r="D232" s="1">
        <v>0.37902334612047939</v>
      </c>
      <c r="E232" s="1">
        <v>7</v>
      </c>
    </row>
    <row r="233" spans="1:5" x14ac:dyDescent="0.2">
      <c r="A233" s="4" t="s">
        <v>325</v>
      </c>
      <c r="B233" s="5">
        <v>2</v>
      </c>
      <c r="C233">
        <v>6</v>
      </c>
      <c r="D233" s="1">
        <v>3.0357542789995864</v>
      </c>
      <c r="E233" s="1">
        <v>7.333333333333333</v>
      </c>
    </row>
    <row r="234" spans="1:5" x14ac:dyDescent="0.2">
      <c r="A234" s="4" t="s">
        <v>326</v>
      </c>
      <c r="B234" s="5">
        <v>4</v>
      </c>
      <c r="C234">
        <v>6</v>
      </c>
      <c r="D234" s="1">
        <v>3.4075189661698193</v>
      </c>
      <c r="E234" s="1">
        <v>10.666666666666666</v>
      </c>
    </row>
    <row r="235" spans="1:5" x14ac:dyDescent="0.2">
      <c r="A235" s="4" t="s">
        <v>327</v>
      </c>
      <c r="B235" s="5">
        <v>2</v>
      </c>
      <c r="C235">
        <v>6</v>
      </c>
      <c r="D235" s="1">
        <v>3.0357542789995864</v>
      </c>
      <c r="E235" s="1">
        <v>7.333333333333333</v>
      </c>
    </row>
    <row r="236" spans="1:5" x14ac:dyDescent="0.2">
      <c r="A236" s="4" t="s">
        <v>328</v>
      </c>
      <c r="B236" s="5">
        <v>30</v>
      </c>
      <c r="C236">
        <v>2</v>
      </c>
      <c r="D236" s="1">
        <v>9.9498743710661988E-2</v>
      </c>
      <c r="E236" s="1">
        <v>1.5</v>
      </c>
    </row>
    <row r="237" spans="1:5" x14ac:dyDescent="0.2">
      <c r="A237" s="4" t="s">
        <v>329</v>
      </c>
      <c r="B237" s="5">
        <v>1</v>
      </c>
      <c r="C237">
        <v>5</v>
      </c>
      <c r="D237" s="1">
        <v>1.6398765361701575</v>
      </c>
      <c r="E237" s="1">
        <v>9</v>
      </c>
    </row>
    <row r="238" spans="1:5" x14ac:dyDescent="0.2">
      <c r="A238" s="4" t="s">
        <v>330</v>
      </c>
      <c r="B238" s="5">
        <v>25</v>
      </c>
      <c r="C238">
        <v>5</v>
      </c>
      <c r="D238" s="1">
        <v>3.1217574270880721</v>
      </c>
      <c r="E238" s="1">
        <v>9</v>
      </c>
    </row>
    <row r="239" spans="1:5" x14ac:dyDescent="0.2">
      <c r="A239" s="4" t="s">
        <v>331</v>
      </c>
      <c r="B239" s="5">
        <v>20</v>
      </c>
      <c r="C239">
        <v>7</v>
      </c>
      <c r="D239" s="1">
        <v>5.9314256470370701</v>
      </c>
      <c r="E239" s="1">
        <v>11.857142857142858</v>
      </c>
    </row>
    <row r="240" spans="1:5" x14ac:dyDescent="0.2">
      <c r="A240" s="4" t="s">
        <v>332</v>
      </c>
      <c r="B240" s="5">
        <v>44</v>
      </c>
      <c r="C240">
        <v>4</v>
      </c>
      <c r="D240" s="1">
        <v>1.9941077622554673</v>
      </c>
      <c r="E240" s="1">
        <v>7.5</v>
      </c>
    </row>
    <row r="241" spans="1:5" x14ac:dyDescent="0.2">
      <c r="A241" s="4" t="s">
        <v>333</v>
      </c>
      <c r="B241" s="5">
        <v>3</v>
      </c>
      <c r="C241">
        <v>6</v>
      </c>
      <c r="D241" s="1">
        <v>3.2479935566422307</v>
      </c>
      <c r="E241" s="1">
        <v>9.1666666666666661</v>
      </c>
    </row>
    <row r="242" spans="1:5" x14ac:dyDescent="0.2">
      <c r="A242" s="4" t="s">
        <v>334</v>
      </c>
      <c r="B242" s="5">
        <v>7</v>
      </c>
      <c r="C242">
        <v>4</v>
      </c>
      <c r="D242" s="1">
        <v>1.2593892007525416</v>
      </c>
      <c r="E242" s="1">
        <v>8</v>
      </c>
    </row>
    <row r="243" spans="1:5" x14ac:dyDescent="0.2">
      <c r="A243" s="4" t="s">
        <v>335</v>
      </c>
      <c r="B243" s="5">
        <v>24</v>
      </c>
      <c r="C243">
        <v>5</v>
      </c>
      <c r="D243" s="1">
        <v>3.0963739157275771</v>
      </c>
      <c r="E243" s="1">
        <v>1</v>
      </c>
    </row>
    <row r="244" spans="1:5" x14ac:dyDescent="0.2">
      <c r="A244" s="4" t="s">
        <v>165</v>
      </c>
      <c r="B244" s="5">
        <v>38</v>
      </c>
      <c r="C244">
        <v>2</v>
      </c>
      <c r="D244" s="1">
        <v>0.11198214143335536</v>
      </c>
      <c r="E244" s="1">
        <v>1.5</v>
      </c>
    </row>
    <row r="245" spans="1:5" x14ac:dyDescent="0.2">
      <c r="A245" s="4" t="s">
        <v>336</v>
      </c>
      <c r="B245" s="5">
        <v>2</v>
      </c>
      <c r="C245">
        <v>7</v>
      </c>
      <c r="D245" s="1">
        <v>4.2687620586441684</v>
      </c>
      <c r="E245" s="1">
        <v>1.4285714285714286</v>
      </c>
    </row>
    <row r="246" spans="1:5" x14ac:dyDescent="0.2">
      <c r="A246" s="4" t="s">
        <v>337</v>
      </c>
      <c r="B246" s="5">
        <v>46</v>
      </c>
      <c r="C246">
        <v>4</v>
      </c>
      <c r="D246" s="1">
        <v>2.0163917544596885</v>
      </c>
      <c r="E246" s="1">
        <v>7.25</v>
      </c>
    </row>
    <row r="247" spans="1:5" x14ac:dyDescent="0.2">
      <c r="A247" s="4" t="s">
        <v>338</v>
      </c>
      <c r="B247" s="5">
        <v>20</v>
      </c>
      <c r="C247">
        <v>5</v>
      </c>
      <c r="D247" s="1">
        <v>2.9855005191337916</v>
      </c>
      <c r="E247" s="1">
        <v>7</v>
      </c>
    </row>
    <row r="248" spans="1:5" x14ac:dyDescent="0.2">
      <c r="A248" s="4" t="s">
        <v>339</v>
      </c>
      <c r="B248" s="5">
        <v>12</v>
      </c>
      <c r="C248">
        <v>9</v>
      </c>
      <c r="D248" s="1">
        <v>8.2062291606456501</v>
      </c>
      <c r="E248" s="1">
        <v>6.333333333333333</v>
      </c>
    </row>
    <row r="249" spans="1:5" x14ac:dyDescent="0.2">
      <c r="A249" s="4" t="s">
        <v>340</v>
      </c>
      <c r="B249" s="5">
        <v>9</v>
      </c>
      <c r="C249">
        <v>9</v>
      </c>
      <c r="D249" s="1">
        <v>7.94806771891907</v>
      </c>
      <c r="E249" s="1">
        <v>2</v>
      </c>
    </row>
    <row r="250" spans="1:5" x14ac:dyDescent="0.2">
      <c r="A250" s="4" t="s">
        <v>341</v>
      </c>
      <c r="B250" s="5">
        <v>1</v>
      </c>
      <c r="C250">
        <v>14</v>
      </c>
      <c r="D250" s="1">
        <v>11.295508879623611</v>
      </c>
      <c r="E250" s="1">
        <v>8.2142857142857135</v>
      </c>
    </row>
    <row r="251" spans="1:5" x14ac:dyDescent="0.2">
      <c r="A251" s="4" t="s">
        <v>342</v>
      </c>
      <c r="B251" s="5">
        <v>4</v>
      </c>
      <c r="C251">
        <v>10</v>
      </c>
      <c r="D251" s="1">
        <v>8.4502302957684758</v>
      </c>
      <c r="E251" s="1">
        <v>12.1</v>
      </c>
    </row>
    <row r="252" spans="1:5" x14ac:dyDescent="0.2">
      <c r="A252" s="4" t="s">
        <v>343</v>
      </c>
      <c r="B252" s="5">
        <v>2</v>
      </c>
      <c r="C252">
        <v>4</v>
      </c>
      <c r="D252" s="1">
        <v>0.92075259988332303</v>
      </c>
      <c r="E252" s="1">
        <v>5.75</v>
      </c>
    </row>
    <row r="253" spans="1:5" x14ac:dyDescent="0.2">
      <c r="A253" s="4" t="s">
        <v>344</v>
      </c>
      <c r="B253" s="5">
        <v>23</v>
      </c>
      <c r="C253">
        <v>6</v>
      </c>
      <c r="D253" s="1">
        <v>4.56088990784529</v>
      </c>
      <c r="E253" s="1">
        <v>10.833333333333334</v>
      </c>
    </row>
    <row r="254" spans="1:5" x14ac:dyDescent="0.2">
      <c r="A254" s="4" t="s">
        <v>345</v>
      </c>
      <c r="B254" s="5">
        <v>18</v>
      </c>
      <c r="C254">
        <v>6</v>
      </c>
      <c r="D254" s="1">
        <v>4.3783153044460281</v>
      </c>
      <c r="E254" s="1">
        <v>10.666666666666666</v>
      </c>
    </row>
    <row r="255" spans="1:5" x14ac:dyDescent="0.2">
      <c r="A255" s="4" t="s">
        <v>346</v>
      </c>
      <c r="B255" s="5">
        <v>18</v>
      </c>
      <c r="C255">
        <v>6</v>
      </c>
      <c r="D255" s="1">
        <v>4.3783153044460281</v>
      </c>
      <c r="E255" s="1">
        <v>7.666666666666667</v>
      </c>
    </row>
    <row r="256" spans="1:5" x14ac:dyDescent="0.2">
      <c r="A256" s="4" t="s">
        <v>347</v>
      </c>
      <c r="B256" s="5">
        <v>15</v>
      </c>
      <c r="C256">
        <v>4</v>
      </c>
      <c r="D256" s="1">
        <v>1.5237308821155391</v>
      </c>
      <c r="E256" s="1">
        <v>11.5</v>
      </c>
    </row>
    <row r="257" spans="1:5" x14ac:dyDescent="0.2">
      <c r="A257" s="4" t="s">
        <v>348</v>
      </c>
      <c r="B257" s="5">
        <v>27</v>
      </c>
      <c r="C257">
        <v>3</v>
      </c>
      <c r="D257" s="1">
        <v>0.66496259235184585</v>
      </c>
      <c r="E257" s="1">
        <v>3.6666666666666665</v>
      </c>
    </row>
    <row r="258" spans="1:5" x14ac:dyDescent="0.2">
      <c r="A258" s="4" t="s">
        <v>349</v>
      </c>
      <c r="B258" s="5">
        <v>29</v>
      </c>
      <c r="C258">
        <v>8</v>
      </c>
      <c r="D258" s="1">
        <v>7.7001546410421611</v>
      </c>
      <c r="E258" s="1">
        <v>5.125</v>
      </c>
    </row>
    <row r="259" spans="1:5" x14ac:dyDescent="0.2">
      <c r="A259" s="4" t="s">
        <v>350</v>
      </c>
      <c r="B259" s="5">
        <v>4</v>
      </c>
      <c r="C259">
        <v>8</v>
      </c>
      <c r="D259" s="1">
        <v>6.011144892362065</v>
      </c>
      <c r="E259" s="1">
        <v>1.375</v>
      </c>
    </row>
    <row r="260" spans="1:5" x14ac:dyDescent="0.2">
      <c r="A260" s="4" t="s">
        <v>351</v>
      </c>
      <c r="B260" s="5">
        <v>18</v>
      </c>
      <c r="C260">
        <v>11</v>
      </c>
      <c r="D260" s="1">
        <v>10.965727409354113</v>
      </c>
      <c r="E260" s="1">
        <v>10.818181818181818</v>
      </c>
    </row>
    <row r="261" spans="1:5" x14ac:dyDescent="0.2">
      <c r="A261" s="4" t="s">
        <v>352</v>
      </c>
      <c r="B261" s="5">
        <v>11</v>
      </c>
      <c r="C261">
        <v>15</v>
      </c>
      <c r="D261" s="1">
        <v>14.235493353230064</v>
      </c>
      <c r="E261" s="1">
        <v>13.466666666666667</v>
      </c>
    </row>
    <row r="262" spans="1:5" x14ac:dyDescent="0.2">
      <c r="A262" s="4" t="s">
        <v>353</v>
      </c>
      <c r="B262" s="5">
        <v>18</v>
      </c>
      <c r="C262">
        <v>6</v>
      </c>
      <c r="D262" s="1">
        <v>4.3783153044460281</v>
      </c>
      <c r="E262" s="1">
        <v>7.166666666666667</v>
      </c>
    </row>
    <row r="263" spans="1:5" x14ac:dyDescent="0.2">
      <c r="A263" s="4" t="s">
        <v>354</v>
      </c>
      <c r="B263" s="5">
        <v>5</v>
      </c>
      <c r="C263">
        <v>4</v>
      </c>
      <c r="D263" s="1">
        <v>1.1577850995607661</v>
      </c>
      <c r="E263" s="1">
        <v>5.75</v>
      </c>
    </row>
    <row r="264" spans="1:5" x14ac:dyDescent="0.2">
      <c r="A264" s="4" t="s">
        <v>355</v>
      </c>
      <c r="B264" s="5">
        <v>24</v>
      </c>
      <c r="C264">
        <v>5</v>
      </c>
      <c r="D264" s="1">
        <v>3.0963739157275771</v>
      </c>
      <c r="E264" s="1">
        <v>8.6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413D-21D1-E140-BE5C-0010AC284FF9}">
  <dimension ref="A1:C409"/>
  <sheetViews>
    <sheetView tabSelected="1" workbookViewId="0">
      <selection activeCell="H29" sqref="H29"/>
    </sheetView>
  </sheetViews>
  <sheetFormatPr baseColWidth="10" defaultRowHeight="16" x14ac:dyDescent="0.2"/>
  <cols>
    <col min="1" max="1" width="26" bestFit="1" customWidth="1"/>
    <col min="2" max="2" width="9.83203125" bestFit="1" customWidth="1"/>
    <col min="3" max="3" width="12.1640625" bestFit="1" customWidth="1"/>
  </cols>
  <sheetData>
    <row r="1" spans="1:3" x14ac:dyDescent="0.2">
      <c r="B1" s="2" t="s">
        <v>100</v>
      </c>
      <c r="C1" s="2" t="s">
        <v>100</v>
      </c>
    </row>
    <row r="2" spans="1:3" x14ac:dyDescent="0.2">
      <c r="B2" s="1">
        <f t="shared" ref="B2:C2" si="0">AVERAGE(B10:B264)</f>
        <v>7.1456692913385824</v>
      </c>
      <c r="C2" s="1">
        <f t="shared" si="0"/>
        <v>1.8324648544143947</v>
      </c>
    </row>
    <row r="3" spans="1:3" x14ac:dyDescent="0.2">
      <c r="A3" s="6"/>
      <c r="B3" s="3" t="s">
        <v>97</v>
      </c>
      <c r="C3" s="3" t="s">
        <v>97</v>
      </c>
    </row>
    <row r="4" spans="1:3" x14ac:dyDescent="0.2">
      <c r="A4" s="6"/>
      <c r="B4" s="1">
        <f t="shared" ref="B4:C4" si="1">STDEV(B10:B264)</f>
        <v>1.5265894149961061</v>
      </c>
      <c r="C4" s="1">
        <f t="shared" si="1"/>
        <v>0.31817796658324377</v>
      </c>
    </row>
    <row r="5" spans="1:3" x14ac:dyDescent="0.2">
      <c r="A5" s="6"/>
      <c r="B5" s="3" t="s">
        <v>102</v>
      </c>
      <c r="C5" s="3" t="s">
        <v>102</v>
      </c>
    </row>
    <row r="6" spans="1:3" x14ac:dyDescent="0.2">
      <c r="A6" s="6"/>
      <c r="B6" s="1">
        <f t="shared" ref="B6:C6" si="2">COUNT(B10:B264)</f>
        <v>254</v>
      </c>
      <c r="C6" s="1">
        <f t="shared" si="2"/>
        <v>254</v>
      </c>
    </row>
    <row r="7" spans="1:3" x14ac:dyDescent="0.2">
      <c r="B7" s="3" t="s">
        <v>98</v>
      </c>
      <c r="C7" s="3" t="s">
        <v>98</v>
      </c>
    </row>
    <row r="8" spans="1:3" x14ac:dyDescent="0.2">
      <c r="B8" s="1">
        <f t="shared" ref="B8:C8" si="3">B4/B6^0.5</f>
        <v>9.5786739050177219E-2</v>
      </c>
      <c r="C8" s="1">
        <f t="shared" si="3"/>
        <v>1.9964261219971132E-2</v>
      </c>
    </row>
    <row r="10" spans="1:3" x14ac:dyDescent="0.2">
      <c r="A10" s="2" t="s">
        <v>358</v>
      </c>
      <c r="B10" s="2" t="s">
        <v>99</v>
      </c>
      <c r="C10" s="2" t="s">
        <v>96</v>
      </c>
    </row>
    <row r="11" spans="1:3" x14ac:dyDescent="0.2">
      <c r="A11" s="7" t="s">
        <v>360</v>
      </c>
      <c r="B11" s="7">
        <v>7</v>
      </c>
      <c r="C11" s="1">
        <v>1.75141369888996</v>
      </c>
    </row>
    <row r="12" spans="1:3" x14ac:dyDescent="0.2">
      <c r="A12" s="7" t="s">
        <v>361</v>
      </c>
      <c r="B12" s="7">
        <v>7</v>
      </c>
      <c r="C12" s="1">
        <v>1.7830507983238599</v>
      </c>
    </row>
    <row r="13" spans="1:3" x14ac:dyDescent="0.2">
      <c r="A13" s="7" t="s">
        <v>362</v>
      </c>
      <c r="B13" s="7">
        <v>6</v>
      </c>
      <c r="C13" s="1">
        <v>1.89566055670803</v>
      </c>
    </row>
    <row r="14" spans="1:3" x14ac:dyDescent="0.2">
      <c r="A14" s="7" t="s">
        <v>363</v>
      </c>
      <c r="B14" s="7">
        <v>6</v>
      </c>
      <c r="C14" s="1">
        <v>2.64312866443279</v>
      </c>
    </row>
    <row r="15" spans="1:3" x14ac:dyDescent="0.2">
      <c r="A15" s="7" t="s">
        <v>364</v>
      </c>
      <c r="B15" s="7">
        <v>6</v>
      </c>
      <c r="C15" s="1">
        <v>2.45146186447767</v>
      </c>
    </row>
    <row r="16" spans="1:3" x14ac:dyDescent="0.2">
      <c r="A16" s="7" t="s">
        <v>365</v>
      </c>
      <c r="B16" s="7">
        <v>7</v>
      </c>
      <c r="C16" s="1">
        <v>1.72968456174152</v>
      </c>
    </row>
    <row r="17" spans="1:3" x14ac:dyDescent="0.2">
      <c r="A17" s="7" t="s">
        <v>366</v>
      </c>
      <c r="B17" s="7">
        <v>7</v>
      </c>
      <c r="C17" s="1">
        <v>1.80320712666085</v>
      </c>
    </row>
    <row r="18" spans="1:3" x14ac:dyDescent="0.2">
      <c r="A18" s="7">
        <v>86</v>
      </c>
      <c r="B18" s="7">
        <v>9</v>
      </c>
      <c r="C18" s="1">
        <v>1.36443616694223</v>
      </c>
    </row>
    <row r="19" spans="1:3" x14ac:dyDescent="0.2">
      <c r="A19" s="7" t="s">
        <v>367</v>
      </c>
      <c r="B19" s="7">
        <v>7</v>
      </c>
      <c r="C19" s="1">
        <v>1.67768600047032</v>
      </c>
    </row>
    <row r="20" spans="1:3" x14ac:dyDescent="0.2">
      <c r="A20" s="7" t="s">
        <v>368</v>
      </c>
      <c r="B20" s="7">
        <v>7</v>
      </c>
      <c r="C20" s="1">
        <v>2.0359338959363198</v>
      </c>
    </row>
    <row r="21" spans="1:3" x14ac:dyDescent="0.2">
      <c r="A21" s="7" t="s">
        <v>369</v>
      </c>
      <c r="B21" s="7">
        <v>7</v>
      </c>
      <c r="C21" s="1">
        <v>1.8548968184530401</v>
      </c>
    </row>
    <row r="22" spans="1:3" x14ac:dyDescent="0.2">
      <c r="A22" s="7" t="s">
        <v>370</v>
      </c>
      <c r="B22" s="7">
        <v>7</v>
      </c>
      <c r="C22" s="1">
        <v>1.71771723536071</v>
      </c>
    </row>
    <row r="23" spans="1:3" x14ac:dyDescent="0.2">
      <c r="A23" s="7" t="s">
        <v>371</v>
      </c>
      <c r="B23" s="7">
        <v>7</v>
      </c>
      <c r="C23" s="1">
        <v>2.0506797659424998</v>
      </c>
    </row>
    <row r="24" spans="1:3" x14ac:dyDescent="0.2">
      <c r="A24" s="7" t="s">
        <v>372</v>
      </c>
      <c r="B24" s="7">
        <v>7</v>
      </c>
      <c r="C24" s="1">
        <v>1.24239644984889</v>
      </c>
    </row>
    <row r="25" spans="1:3" x14ac:dyDescent="0.2">
      <c r="A25" s="7" t="s">
        <v>373</v>
      </c>
      <c r="B25" s="7">
        <v>5</v>
      </c>
      <c r="C25" s="1">
        <v>2.6177382481385401</v>
      </c>
    </row>
    <row r="26" spans="1:3" x14ac:dyDescent="0.2">
      <c r="A26" s="7" t="s">
        <v>374</v>
      </c>
      <c r="B26" s="7">
        <v>6</v>
      </c>
      <c r="C26" s="1">
        <v>2.3451744458948101</v>
      </c>
    </row>
    <row r="27" spans="1:3" x14ac:dyDescent="0.2">
      <c r="A27" s="7" t="s">
        <v>375</v>
      </c>
      <c r="B27" s="7">
        <v>7</v>
      </c>
      <c r="C27" s="1">
        <v>2.0592655306755598</v>
      </c>
    </row>
    <row r="28" spans="1:3" x14ac:dyDescent="0.2">
      <c r="A28" s="7" t="s">
        <v>376</v>
      </c>
      <c r="B28" s="7">
        <v>7</v>
      </c>
      <c r="C28" s="1">
        <v>1.84903574317079</v>
      </c>
    </row>
    <row r="29" spans="1:3" x14ac:dyDescent="0.2">
      <c r="A29" s="7" t="s">
        <v>377</v>
      </c>
      <c r="B29" s="7">
        <v>7</v>
      </c>
      <c r="C29" s="1">
        <v>1.95720435502498</v>
      </c>
    </row>
    <row r="30" spans="1:3" x14ac:dyDescent="0.2">
      <c r="A30" s="7" t="s">
        <v>378</v>
      </c>
      <c r="B30" s="7">
        <v>6</v>
      </c>
      <c r="C30" s="1">
        <v>2.6200876050377402</v>
      </c>
    </row>
    <row r="31" spans="1:3" x14ac:dyDescent="0.2">
      <c r="A31" s="7" t="s">
        <v>379</v>
      </c>
      <c r="B31" s="7">
        <v>7</v>
      </c>
      <c r="C31" s="1">
        <v>1.6270695138693201</v>
      </c>
    </row>
    <row r="32" spans="1:3" x14ac:dyDescent="0.2">
      <c r="A32" s="7" t="s">
        <v>380</v>
      </c>
      <c r="B32" s="7">
        <v>7</v>
      </c>
      <c r="C32" s="1">
        <v>2.1787726957806699</v>
      </c>
    </row>
    <row r="33" spans="1:3" x14ac:dyDescent="0.2">
      <c r="A33" s="7" t="s">
        <v>381</v>
      </c>
      <c r="B33" s="7">
        <v>6</v>
      </c>
      <c r="C33" s="1">
        <v>1.97414589435629</v>
      </c>
    </row>
    <row r="34" spans="1:3" x14ac:dyDescent="0.2">
      <c r="A34" s="7" t="s">
        <v>382</v>
      </c>
      <c r="B34" s="7">
        <v>7</v>
      </c>
      <c r="C34" s="1">
        <v>2.2481112339921601</v>
      </c>
    </row>
    <row r="35" spans="1:3" x14ac:dyDescent="0.2">
      <c r="A35" s="7" t="s">
        <v>383</v>
      </c>
      <c r="B35" s="7">
        <v>7</v>
      </c>
      <c r="C35" s="1">
        <v>1.9912109627533401</v>
      </c>
    </row>
    <row r="36" spans="1:3" x14ac:dyDescent="0.2">
      <c r="A36" s="7" t="s">
        <v>384</v>
      </c>
      <c r="B36" s="7">
        <v>6</v>
      </c>
      <c r="C36" s="1">
        <v>1.7630429905103</v>
      </c>
    </row>
    <row r="37" spans="1:3" x14ac:dyDescent="0.2">
      <c r="A37" s="7" t="s">
        <v>385</v>
      </c>
      <c r="B37" s="7">
        <v>7</v>
      </c>
      <c r="C37" s="1">
        <v>1.93672366775854</v>
      </c>
    </row>
    <row r="38" spans="1:3" x14ac:dyDescent="0.2">
      <c r="A38" s="7" t="s">
        <v>386</v>
      </c>
      <c r="B38" s="7">
        <v>7</v>
      </c>
      <c r="C38" s="1">
        <v>1.8004596376927</v>
      </c>
    </row>
    <row r="39" spans="1:3" x14ac:dyDescent="0.2">
      <c r="A39" s="7" t="s">
        <v>387</v>
      </c>
      <c r="B39" s="7">
        <v>6</v>
      </c>
      <c r="C39" s="1">
        <v>1.6982171872863601</v>
      </c>
    </row>
    <row r="40" spans="1:3" x14ac:dyDescent="0.2">
      <c r="A40" s="7" t="s">
        <v>388</v>
      </c>
      <c r="B40" s="7">
        <v>6</v>
      </c>
      <c r="C40" s="1">
        <v>1.9597884704391899</v>
      </c>
    </row>
    <row r="41" spans="1:3" x14ac:dyDescent="0.2">
      <c r="A41" s="7" t="s">
        <v>389</v>
      </c>
      <c r="B41" s="7">
        <v>7</v>
      </c>
      <c r="C41" s="1">
        <v>1.70619842687991</v>
      </c>
    </row>
    <row r="42" spans="1:3" x14ac:dyDescent="0.2">
      <c r="A42" s="7" t="s">
        <v>390</v>
      </c>
      <c r="B42" s="7">
        <v>7</v>
      </c>
      <c r="C42" s="1">
        <v>2.0003490459889801</v>
      </c>
    </row>
    <row r="43" spans="1:3" x14ac:dyDescent="0.2">
      <c r="A43" s="7" t="s">
        <v>391</v>
      </c>
      <c r="B43" s="7">
        <v>7</v>
      </c>
      <c r="C43" s="1">
        <v>1.8206279746798</v>
      </c>
    </row>
    <row r="44" spans="1:3" x14ac:dyDescent="0.2">
      <c r="A44" s="7" t="s">
        <v>392</v>
      </c>
      <c r="B44" s="7">
        <v>6</v>
      </c>
      <c r="C44" s="1">
        <v>1.9001001782545499</v>
      </c>
    </row>
    <row r="45" spans="1:3" x14ac:dyDescent="0.2">
      <c r="A45" s="7" t="s">
        <v>393</v>
      </c>
      <c r="B45" s="7">
        <v>7</v>
      </c>
      <c r="C45" s="1">
        <v>2.0377549947331399</v>
      </c>
    </row>
    <row r="46" spans="1:3" x14ac:dyDescent="0.2">
      <c r="A46" s="7" t="s">
        <v>394</v>
      </c>
      <c r="B46" s="7">
        <v>7</v>
      </c>
      <c r="C46" s="1">
        <v>1.74510387881632</v>
      </c>
    </row>
    <row r="47" spans="1:3" x14ac:dyDescent="0.2">
      <c r="A47" s="7" t="s">
        <v>395</v>
      </c>
      <c r="B47" s="7">
        <v>7</v>
      </c>
      <c r="C47" s="1">
        <v>1.4951789902871799</v>
      </c>
    </row>
    <row r="48" spans="1:3" x14ac:dyDescent="0.2">
      <c r="A48" s="7" t="s">
        <v>396</v>
      </c>
      <c r="B48" s="7">
        <v>7</v>
      </c>
      <c r="C48" s="1">
        <v>1.74645171874938</v>
      </c>
    </row>
    <row r="49" spans="1:3" x14ac:dyDescent="0.2">
      <c r="A49" s="7" t="s">
        <v>397</v>
      </c>
      <c r="B49" s="7">
        <v>7</v>
      </c>
      <c r="C49" s="1">
        <v>1.8278264877249</v>
      </c>
    </row>
    <row r="50" spans="1:3" x14ac:dyDescent="0.2">
      <c r="A50" s="7" t="s">
        <v>398</v>
      </c>
      <c r="B50" s="7">
        <v>7</v>
      </c>
      <c r="C50" s="1">
        <v>1.9983211827195</v>
      </c>
    </row>
    <row r="51" spans="1:3" x14ac:dyDescent="0.2">
      <c r="A51" s="7" t="s">
        <v>399</v>
      </c>
      <c r="B51" s="7">
        <v>7</v>
      </c>
      <c r="C51" s="1">
        <v>1.80807604253697</v>
      </c>
    </row>
    <row r="52" spans="1:3" x14ac:dyDescent="0.2">
      <c r="A52" s="7" t="s">
        <v>400</v>
      </c>
      <c r="B52" s="7">
        <v>7</v>
      </c>
      <c r="C52" s="1">
        <v>1.9053065165849301</v>
      </c>
    </row>
    <row r="53" spans="1:3" x14ac:dyDescent="0.2">
      <c r="A53" s="7" t="s">
        <v>401</v>
      </c>
      <c r="B53" s="7">
        <v>5</v>
      </c>
      <c r="C53" s="1">
        <v>1.76507095779407</v>
      </c>
    </row>
    <row r="54" spans="1:3" x14ac:dyDescent="0.2">
      <c r="A54" s="7" t="s">
        <v>402</v>
      </c>
      <c r="B54" s="7">
        <v>9</v>
      </c>
      <c r="C54" s="1">
        <v>1.81419048396371</v>
      </c>
    </row>
    <row r="55" spans="1:3" x14ac:dyDescent="0.2">
      <c r="A55" s="7" t="s">
        <v>403</v>
      </c>
      <c r="B55" s="7">
        <v>6</v>
      </c>
      <c r="C55" s="1">
        <v>1.6598647722455999</v>
      </c>
    </row>
    <row r="56" spans="1:3" x14ac:dyDescent="0.2">
      <c r="A56" s="7" t="s">
        <v>404</v>
      </c>
      <c r="B56" s="7">
        <v>7</v>
      </c>
      <c r="C56" s="1">
        <v>1.5359422174916599</v>
      </c>
    </row>
    <row r="57" spans="1:3" x14ac:dyDescent="0.2">
      <c r="A57" s="7" t="s">
        <v>405</v>
      </c>
      <c r="B57" s="7">
        <v>11</v>
      </c>
      <c r="C57" s="1">
        <v>1.66421449752749</v>
      </c>
    </row>
    <row r="58" spans="1:3" x14ac:dyDescent="0.2">
      <c r="A58" s="7" t="s">
        <v>406</v>
      </c>
      <c r="B58" s="7">
        <v>7</v>
      </c>
      <c r="C58" s="1">
        <v>2.2165555767931799</v>
      </c>
    </row>
    <row r="59" spans="1:3" x14ac:dyDescent="0.2">
      <c r="A59" s="7" t="s">
        <v>407</v>
      </c>
      <c r="B59" s="7">
        <v>7</v>
      </c>
      <c r="C59" s="1">
        <v>2.0509698038310802</v>
      </c>
    </row>
    <row r="60" spans="1:3" x14ac:dyDescent="0.2">
      <c r="A60" s="7" t="s">
        <v>408</v>
      </c>
      <c r="B60" s="7">
        <v>7</v>
      </c>
      <c r="C60" s="1">
        <v>1.69342584000462</v>
      </c>
    </row>
    <row r="61" spans="1:3" x14ac:dyDescent="0.2">
      <c r="A61" s="7" t="s">
        <v>409</v>
      </c>
      <c r="B61" s="7">
        <v>6</v>
      </c>
      <c r="C61" s="1">
        <v>2.0463729751424</v>
      </c>
    </row>
    <row r="62" spans="1:3" x14ac:dyDescent="0.2">
      <c r="A62" s="7" t="s">
        <v>410</v>
      </c>
      <c r="B62" s="7">
        <v>7</v>
      </c>
      <c r="C62" s="1">
        <v>1.9648259666208501</v>
      </c>
    </row>
    <row r="63" spans="1:3" x14ac:dyDescent="0.2">
      <c r="A63" s="7" t="s">
        <v>411</v>
      </c>
      <c r="B63" s="7">
        <v>7</v>
      </c>
      <c r="C63" s="1">
        <v>1.7978504393010399</v>
      </c>
    </row>
    <row r="64" spans="1:3" x14ac:dyDescent="0.2">
      <c r="A64" s="7" t="s">
        <v>412</v>
      </c>
      <c r="B64" s="7">
        <v>7</v>
      </c>
      <c r="C64" s="1">
        <v>1.7434996083687999</v>
      </c>
    </row>
    <row r="65" spans="1:3" x14ac:dyDescent="0.2">
      <c r="A65" s="7" t="s">
        <v>413</v>
      </c>
      <c r="B65" s="7">
        <v>7</v>
      </c>
      <c r="C65" s="1">
        <v>1.7784193364288901</v>
      </c>
    </row>
    <row r="66" spans="1:3" x14ac:dyDescent="0.2">
      <c r="A66" s="7" t="s">
        <v>414</v>
      </c>
      <c r="B66" s="7">
        <v>6</v>
      </c>
      <c r="C66" s="1">
        <v>2.43723962618756</v>
      </c>
    </row>
    <row r="67" spans="1:3" x14ac:dyDescent="0.2">
      <c r="A67" s="7">
        <v>130</v>
      </c>
      <c r="B67" s="7">
        <v>9</v>
      </c>
      <c r="C67" s="1">
        <v>1.4698187602475099</v>
      </c>
    </row>
    <row r="68" spans="1:3" x14ac:dyDescent="0.2">
      <c r="A68" s="7" t="s">
        <v>415</v>
      </c>
      <c r="B68" s="7">
        <v>10</v>
      </c>
      <c r="C68" s="1">
        <v>1.3762289800529801</v>
      </c>
    </row>
    <row r="69" spans="1:3" x14ac:dyDescent="0.2">
      <c r="A69" s="7" t="s">
        <v>416</v>
      </c>
      <c r="B69" s="7">
        <v>12</v>
      </c>
      <c r="C69" s="1">
        <v>1.9237464083334399</v>
      </c>
    </row>
    <row r="70" spans="1:3" x14ac:dyDescent="0.2">
      <c r="A70" s="7">
        <v>78</v>
      </c>
      <c r="B70" s="7">
        <v>12</v>
      </c>
      <c r="C70" s="1">
        <v>1.2806023646245701</v>
      </c>
    </row>
    <row r="71" spans="1:3" x14ac:dyDescent="0.2">
      <c r="A71" s="7">
        <v>91</v>
      </c>
      <c r="B71" s="7">
        <v>10</v>
      </c>
      <c r="C71" s="1">
        <v>1.25535312057851</v>
      </c>
    </row>
    <row r="72" spans="1:3" x14ac:dyDescent="0.2">
      <c r="A72" s="7" t="s">
        <v>417</v>
      </c>
      <c r="B72" s="7">
        <v>7</v>
      </c>
      <c r="C72" s="1">
        <v>1.9578515882916201</v>
      </c>
    </row>
    <row r="73" spans="1:3" x14ac:dyDescent="0.2">
      <c r="A73" s="7" t="s">
        <v>418</v>
      </c>
      <c r="B73" s="7">
        <v>7</v>
      </c>
      <c r="C73" s="1">
        <v>2.35323004889996</v>
      </c>
    </row>
    <row r="74" spans="1:3" x14ac:dyDescent="0.2">
      <c r="A74" s="7" t="s">
        <v>419</v>
      </c>
      <c r="B74" s="7">
        <v>7</v>
      </c>
      <c r="C74" s="1">
        <v>1.9098057501386301</v>
      </c>
    </row>
    <row r="75" spans="1:3" x14ac:dyDescent="0.2">
      <c r="A75" s="7" t="s">
        <v>420</v>
      </c>
      <c r="B75" s="7">
        <v>7</v>
      </c>
      <c r="C75" s="1">
        <v>1.6245994099354599</v>
      </c>
    </row>
    <row r="76" spans="1:3" x14ac:dyDescent="0.2">
      <c r="A76" s="7" t="s">
        <v>421</v>
      </c>
      <c r="B76" s="7">
        <v>6</v>
      </c>
      <c r="C76" s="1">
        <v>1.7879913198031501</v>
      </c>
    </row>
    <row r="77" spans="1:3" x14ac:dyDescent="0.2">
      <c r="A77" s="7" t="s">
        <v>422</v>
      </c>
      <c r="B77" s="7">
        <v>6</v>
      </c>
      <c r="C77" s="1">
        <v>2.09376531812691</v>
      </c>
    </row>
    <row r="78" spans="1:3" x14ac:dyDescent="0.2">
      <c r="A78" s="7" t="s">
        <v>423</v>
      </c>
      <c r="B78" s="7">
        <v>7</v>
      </c>
      <c r="C78" s="1">
        <v>2.0217045580692599</v>
      </c>
    </row>
    <row r="79" spans="1:3" x14ac:dyDescent="0.2">
      <c r="A79" s="7">
        <v>33</v>
      </c>
      <c r="B79" s="7">
        <v>12</v>
      </c>
      <c r="C79" s="1">
        <v>1.50512940172759</v>
      </c>
    </row>
    <row r="80" spans="1:3" x14ac:dyDescent="0.2">
      <c r="A80" s="7" t="s">
        <v>424</v>
      </c>
      <c r="B80" s="7">
        <v>7</v>
      </c>
      <c r="C80" s="1">
        <v>1.85166755102642</v>
      </c>
    </row>
    <row r="81" spans="1:3" x14ac:dyDescent="0.2">
      <c r="A81" s="7">
        <v>46</v>
      </c>
      <c r="B81" s="7">
        <v>5</v>
      </c>
      <c r="C81" s="1">
        <v>1.8246813830430899</v>
      </c>
    </row>
    <row r="82" spans="1:3" x14ac:dyDescent="0.2">
      <c r="A82" s="7" t="s">
        <v>425</v>
      </c>
      <c r="B82" s="7">
        <v>7</v>
      </c>
      <c r="C82" s="1">
        <v>1.7617389055775701</v>
      </c>
    </row>
    <row r="83" spans="1:3" x14ac:dyDescent="0.2">
      <c r="A83" s="7" t="s">
        <v>426</v>
      </c>
      <c r="B83" s="7">
        <v>6</v>
      </c>
      <c r="C83" s="1">
        <v>1.72898412504132</v>
      </c>
    </row>
    <row r="84" spans="1:3" x14ac:dyDescent="0.2">
      <c r="A84" s="7" t="s">
        <v>427</v>
      </c>
      <c r="B84" s="7">
        <v>7</v>
      </c>
      <c r="C84" s="1">
        <v>1.8388827795917999</v>
      </c>
    </row>
    <row r="85" spans="1:3" x14ac:dyDescent="0.2">
      <c r="A85" s="7">
        <v>72</v>
      </c>
      <c r="B85" s="7">
        <v>6</v>
      </c>
      <c r="C85" s="1">
        <v>1.2665879245407199</v>
      </c>
    </row>
    <row r="86" spans="1:3" x14ac:dyDescent="0.2">
      <c r="A86" s="7" t="s">
        <v>428</v>
      </c>
      <c r="B86" s="7">
        <v>6</v>
      </c>
      <c r="C86" s="1">
        <v>1.53088861450331</v>
      </c>
    </row>
    <row r="87" spans="1:3" x14ac:dyDescent="0.2">
      <c r="A87" s="7" t="s">
        <v>429</v>
      </c>
      <c r="B87" s="7">
        <v>7</v>
      </c>
      <c r="C87" s="1">
        <v>1.9203394990088101</v>
      </c>
    </row>
    <row r="88" spans="1:3" x14ac:dyDescent="0.2">
      <c r="A88" s="7" t="s">
        <v>430</v>
      </c>
      <c r="B88" s="7">
        <v>7</v>
      </c>
      <c r="C88" s="1">
        <v>1.87851811434838</v>
      </c>
    </row>
    <row r="89" spans="1:3" x14ac:dyDescent="0.2">
      <c r="A89" s="7" t="s">
        <v>431</v>
      </c>
      <c r="B89" s="7">
        <v>7</v>
      </c>
      <c r="C89" s="1">
        <v>2.0925389326182402</v>
      </c>
    </row>
    <row r="90" spans="1:3" x14ac:dyDescent="0.2">
      <c r="A90" s="7" t="s">
        <v>432</v>
      </c>
      <c r="B90" s="7">
        <v>7</v>
      </c>
      <c r="C90" s="1">
        <v>1.6883294742142501</v>
      </c>
    </row>
    <row r="91" spans="1:3" x14ac:dyDescent="0.2">
      <c r="A91" s="7" t="s">
        <v>433</v>
      </c>
      <c r="B91" s="7">
        <v>6</v>
      </c>
      <c r="C91" s="1">
        <v>1.54444736418641</v>
      </c>
    </row>
    <row r="92" spans="1:3" x14ac:dyDescent="0.2">
      <c r="A92" s="7" t="s">
        <v>434</v>
      </c>
      <c r="B92" s="7">
        <v>7</v>
      </c>
      <c r="C92" s="1">
        <v>1.6740933117521899</v>
      </c>
    </row>
    <row r="93" spans="1:3" x14ac:dyDescent="0.2">
      <c r="A93" s="7" t="s">
        <v>435</v>
      </c>
      <c r="B93" s="7">
        <v>9</v>
      </c>
      <c r="C93" s="1">
        <v>1.9974389488092901</v>
      </c>
    </row>
    <row r="94" spans="1:3" x14ac:dyDescent="0.2">
      <c r="A94" s="7" t="s">
        <v>436</v>
      </c>
      <c r="B94" s="7">
        <v>7</v>
      </c>
      <c r="C94" s="1">
        <v>2.3888892068506098</v>
      </c>
    </row>
    <row r="95" spans="1:3" x14ac:dyDescent="0.2">
      <c r="A95" s="7" t="s">
        <v>437</v>
      </c>
      <c r="B95" s="7">
        <v>8</v>
      </c>
      <c r="C95" s="1">
        <v>2.0007013341316102</v>
      </c>
    </row>
    <row r="96" spans="1:3" x14ac:dyDescent="0.2">
      <c r="A96" s="7" t="s">
        <v>438</v>
      </c>
      <c r="B96" s="7">
        <v>6</v>
      </c>
      <c r="C96" s="1">
        <v>1.94394921591198</v>
      </c>
    </row>
    <row r="97" spans="1:3" x14ac:dyDescent="0.2">
      <c r="A97" s="7">
        <v>171</v>
      </c>
      <c r="B97" s="7">
        <v>5</v>
      </c>
      <c r="C97" s="1">
        <v>1.8246813830430899</v>
      </c>
    </row>
    <row r="98" spans="1:3" x14ac:dyDescent="0.2">
      <c r="A98" s="7">
        <v>131</v>
      </c>
      <c r="B98" s="7">
        <v>5</v>
      </c>
      <c r="C98" s="1">
        <v>1.8246813830430899</v>
      </c>
    </row>
    <row r="99" spans="1:3" x14ac:dyDescent="0.2">
      <c r="A99" s="7">
        <v>142</v>
      </c>
      <c r="B99" s="7">
        <v>5</v>
      </c>
      <c r="C99" s="1">
        <v>1.8246813830430899</v>
      </c>
    </row>
    <row r="100" spans="1:3" x14ac:dyDescent="0.2">
      <c r="A100" s="7" t="s">
        <v>439</v>
      </c>
      <c r="B100" s="7">
        <v>7</v>
      </c>
      <c r="C100" s="1">
        <v>2.00639688406604</v>
      </c>
    </row>
    <row r="101" spans="1:3" x14ac:dyDescent="0.2">
      <c r="A101" s="7">
        <v>182</v>
      </c>
      <c r="B101" s="7">
        <v>5</v>
      </c>
      <c r="C101" s="1">
        <v>1.8246813830430899</v>
      </c>
    </row>
    <row r="102" spans="1:3" x14ac:dyDescent="0.2">
      <c r="A102" s="7" t="s">
        <v>440</v>
      </c>
      <c r="B102" s="7">
        <v>6</v>
      </c>
      <c r="C102" s="1">
        <v>2.0228794039931701</v>
      </c>
    </row>
    <row r="103" spans="1:3" x14ac:dyDescent="0.2">
      <c r="A103" s="7" t="s">
        <v>441</v>
      </c>
      <c r="B103" s="7">
        <v>7</v>
      </c>
      <c r="C103" s="1">
        <v>1.5058084004602299</v>
      </c>
    </row>
    <row r="104" spans="1:3" x14ac:dyDescent="0.2">
      <c r="A104" s="7" t="s">
        <v>442</v>
      </c>
      <c r="B104" s="7">
        <v>8</v>
      </c>
      <c r="C104" s="1">
        <v>1.4294113117251901</v>
      </c>
    </row>
    <row r="105" spans="1:3" x14ac:dyDescent="0.2">
      <c r="A105" s="7" t="s">
        <v>443</v>
      </c>
      <c r="B105" s="7">
        <v>7</v>
      </c>
      <c r="C105" s="1">
        <v>2.2261800064240398</v>
      </c>
    </row>
    <row r="106" spans="1:3" x14ac:dyDescent="0.2">
      <c r="A106" s="7" t="s">
        <v>444</v>
      </c>
      <c r="B106" s="7">
        <v>4</v>
      </c>
      <c r="C106" s="1">
        <v>2.6972854464965499</v>
      </c>
    </row>
    <row r="107" spans="1:3" x14ac:dyDescent="0.2">
      <c r="A107" s="7" t="s">
        <v>445</v>
      </c>
      <c r="B107" s="7">
        <v>7</v>
      </c>
      <c r="C107" s="1">
        <v>2.0502849664854601</v>
      </c>
    </row>
    <row r="108" spans="1:3" x14ac:dyDescent="0.2">
      <c r="A108" s="7" t="s">
        <v>446</v>
      </c>
      <c r="B108" s="7">
        <v>7</v>
      </c>
      <c r="C108" s="1">
        <v>2.0153795688814702</v>
      </c>
    </row>
    <row r="109" spans="1:3" x14ac:dyDescent="0.2">
      <c r="A109" s="7">
        <v>169</v>
      </c>
      <c r="B109" s="7">
        <v>7</v>
      </c>
      <c r="C109" s="1">
        <v>1.24239644984889</v>
      </c>
    </row>
    <row r="110" spans="1:3" x14ac:dyDescent="0.2">
      <c r="A110" s="7" t="s">
        <v>447</v>
      </c>
      <c r="B110" s="7">
        <v>7</v>
      </c>
      <c r="C110" s="1">
        <v>1.7877443995206701</v>
      </c>
    </row>
    <row r="111" spans="1:3" x14ac:dyDescent="0.2">
      <c r="A111" s="7" t="s">
        <v>448</v>
      </c>
      <c r="B111" s="7">
        <v>7</v>
      </c>
      <c r="C111" s="1">
        <v>2.09345620816176</v>
      </c>
    </row>
    <row r="112" spans="1:3" x14ac:dyDescent="0.2">
      <c r="A112" s="7" t="s">
        <v>449</v>
      </c>
      <c r="B112" s="7">
        <v>7</v>
      </c>
      <c r="C112" s="1">
        <v>1.92679651104591</v>
      </c>
    </row>
    <row r="113" spans="1:3" x14ac:dyDescent="0.2">
      <c r="A113" s="7" t="s">
        <v>450</v>
      </c>
      <c r="B113" s="7">
        <v>7</v>
      </c>
      <c r="C113" s="1">
        <v>1.5737631491508099</v>
      </c>
    </row>
    <row r="114" spans="1:3" x14ac:dyDescent="0.2">
      <c r="A114" s="7" t="s">
        <v>451</v>
      </c>
      <c r="B114" s="7">
        <v>7</v>
      </c>
      <c r="C114" s="1">
        <v>2.1446605619638799</v>
      </c>
    </row>
    <row r="115" spans="1:3" x14ac:dyDescent="0.2">
      <c r="A115" s="7" t="s">
        <v>452</v>
      </c>
      <c r="B115" s="7">
        <v>7</v>
      </c>
      <c r="C115" s="1">
        <v>2.15937751013991</v>
      </c>
    </row>
    <row r="116" spans="1:3" x14ac:dyDescent="0.2">
      <c r="A116" s="7" t="s">
        <v>453</v>
      </c>
      <c r="B116" s="7">
        <v>7</v>
      </c>
      <c r="C116" s="1">
        <v>1.7306402502642</v>
      </c>
    </row>
    <row r="117" spans="1:3" x14ac:dyDescent="0.2">
      <c r="A117" s="7" t="s">
        <v>454</v>
      </c>
      <c r="B117" s="7">
        <v>7</v>
      </c>
      <c r="C117" s="1">
        <v>1.70138687303595</v>
      </c>
    </row>
    <row r="118" spans="1:3" x14ac:dyDescent="0.2">
      <c r="A118" s="7" t="s">
        <v>455</v>
      </c>
      <c r="B118" s="7">
        <v>7</v>
      </c>
      <c r="C118" s="1">
        <v>1.9836926094940801</v>
      </c>
    </row>
    <row r="119" spans="1:3" x14ac:dyDescent="0.2">
      <c r="A119" s="7" t="s">
        <v>456</v>
      </c>
      <c r="B119" s="7">
        <v>7</v>
      </c>
      <c r="C119" s="1">
        <v>1.7263423167315901</v>
      </c>
    </row>
    <row r="120" spans="1:3" x14ac:dyDescent="0.2">
      <c r="A120" s="7" t="s">
        <v>457</v>
      </c>
      <c r="B120" s="7">
        <v>7</v>
      </c>
      <c r="C120" s="1">
        <v>1.69063706077118</v>
      </c>
    </row>
    <row r="121" spans="1:3" x14ac:dyDescent="0.2">
      <c r="A121" s="7" t="s">
        <v>458</v>
      </c>
      <c r="B121" s="7">
        <v>11</v>
      </c>
      <c r="C121" s="1">
        <v>1.47770701738551</v>
      </c>
    </row>
    <row r="122" spans="1:3" x14ac:dyDescent="0.2">
      <c r="A122" s="7" t="s">
        <v>459</v>
      </c>
      <c r="B122" s="7">
        <v>7</v>
      </c>
      <c r="C122" s="1">
        <v>2.22877775266184</v>
      </c>
    </row>
    <row r="123" spans="1:3" x14ac:dyDescent="0.2">
      <c r="A123" s="7" t="s">
        <v>460</v>
      </c>
      <c r="B123" s="7">
        <v>7</v>
      </c>
      <c r="C123" s="1">
        <v>2.3748951218575498</v>
      </c>
    </row>
    <row r="124" spans="1:3" x14ac:dyDescent="0.2">
      <c r="A124" s="7" t="s">
        <v>461</v>
      </c>
      <c r="B124" s="7">
        <v>6</v>
      </c>
      <c r="C124" s="1">
        <v>1.8837923085594299</v>
      </c>
    </row>
    <row r="125" spans="1:3" x14ac:dyDescent="0.2">
      <c r="A125" s="7" t="s">
        <v>462</v>
      </c>
      <c r="B125" s="7">
        <v>7</v>
      </c>
      <c r="C125" s="1">
        <v>1.7919203304421101</v>
      </c>
    </row>
    <row r="126" spans="1:3" x14ac:dyDescent="0.2">
      <c r="A126" s="7" t="s">
        <v>463</v>
      </c>
      <c r="B126" s="7">
        <v>6</v>
      </c>
      <c r="C126" s="1">
        <v>1.3684747939184201</v>
      </c>
    </row>
    <row r="127" spans="1:3" x14ac:dyDescent="0.2">
      <c r="A127" s="7" t="s">
        <v>464</v>
      </c>
      <c r="B127" s="7">
        <v>7</v>
      </c>
      <c r="C127" s="1">
        <v>1.8728272188475099</v>
      </c>
    </row>
    <row r="128" spans="1:3" x14ac:dyDescent="0.2">
      <c r="A128" s="7" t="s">
        <v>465</v>
      </c>
      <c r="B128" s="7">
        <v>7</v>
      </c>
      <c r="C128" s="1">
        <v>1.9810274239806001</v>
      </c>
    </row>
    <row r="129" spans="1:3" x14ac:dyDescent="0.2">
      <c r="A129" s="7" t="s">
        <v>466</v>
      </c>
      <c r="B129" s="7">
        <v>7</v>
      </c>
      <c r="C129" s="1">
        <v>1.8667087381191001</v>
      </c>
    </row>
    <row r="130" spans="1:3" x14ac:dyDescent="0.2">
      <c r="A130" s="7" t="s">
        <v>467</v>
      </c>
      <c r="B130" s="7">
        <v>6</v>
      </c>
      <c r="C130" s="1">
        <v>2.0092022164164902</v>
      </c>
    </row>
    <row r="131" spans="1:3" x14ac:dyDescent="0.2">
      <c r="A131" s="7">
        <v>175</v>
      </c>
      <c r="B131" s="7">
        <v>8</v>
      </c>
      <c r="C131" s="1">
        <v>1.6396872950928001</v>
      </c>
    </row>
    <row r="132" spans="1:3" x14ac:dyDescent="0.2">
      <c r="A132" s="7">
        <v>41</v>
      </c>
      <c r="B132" s="7">
        <v>8</v>
      </c>
      <c r="C132" s="1">
        <v>1.6396872950928001</v>
      </c>
    </row>
    <row r="133" spans="1:3" x14ac:dyDescent="0.2">
      <c r="A133" s="7">
        <v>61</v>
      </c>
      <c r="B133" s="7">
        <v>8</v>
      </c>
      <c r="C133" s="1">
        <v>1.22425284383002</v>
      </c>
    </row>
    <row r="134" spans="1:3" x14ac:dyDescent="0.2">
      <c r="A134" s="7">
        <v>81</v>
      </c>
      <c r="B134" s="7">
        <v>8</v>
      </c>
      <c r="C134" s="1">
        <v>1.3058571914672099</v>
      </c>
    </row>
    <row r="135" spans="1:3" x14ac:dyDescent="0.2">
      <c r="A135" s="7" t="s">
        <v>468</v>
      </c>
      <c r="B135" s="7">
        <v>4</v>
      </c>
      <c r="C135" s="1">
        <v>1.18258241774859</v>
      </c>
    </row>
    <row r="136" spans="1:3" x14ac:dyDescent="0.2">
      <c r="A136" s="7" t="s">
        <v>469</v>
      </c>
      <c r="B136" s="7">
        <v>7</v>
      </c>
      <c r="C136" s="1">
        <v>1.7896083597304999</v>
      </c>
    </row>
    <row r="137" spans="1:3" x14ac:dyDescent="0.2">
      <c r="A137" s="7" t="s">
        <v>470</v>
      </c>
      <c r="B137" s="7">
        <v>6</v>
      </c>
      <c r="C137" s="1">
        <v>2.2098668904531</v>
      </c>
    </row>
    <row r="138" spans="1:3" x14ac:dyDescent="0.2">
      <c r="A138" s="7" t="s">
        <v>471</v>
      </c>
      <c r="B138" s="7">
        <v>7</v>
      </c>
      <c r="C138" s="1">
        <v>2.0764927938632098</v>
      </c>
    </row>
    <row r="139" spans="1:3" x14ac:dyDescent="0.2">
      <c r="A139" s="7" t="s">
        <v>472</v>
      </c>
      <c r="B139" s="7">
        <v>7</v>
      </c>
      <c r="C139" s="1">
        <v>2.2217107426634199</v>
      </c>
    </row>
    <row r="140" spans="1:3" x14ac:dyDescent="0.2">
      <c r="A140" s="7" t="s">
        <v>473</v>
      </c>
      <c r="B140" s="7">
        <v>6</v>
      </c>
      <c r="C140" s="1">
        <v>1.56719252155439</v>
      </c>
    </row>
    <row r="141" spans="1:3" x14ac:dyDescent="0.2">
      <c r="A141" s="7" t="s">
        <v>474</v>
      </c>
      <c r="B141" s="7">
        <v>7</v>
      </c>
      <c r="C141" s="1">
        <v>1.8367036014668701</v>
      </c>
    </row>
    <row r="142" spans="1:3" x14ac:dyDescent="0.2">
      <c r="A142" s="7" t="s">
        <v>475</v>
      </c>
      <c r="B142" s="7">
        <v>7</v>
      </c>
      <c r="C142" s="1">
        <v>1.7811093737025601</v>
      </c>
    </row>
    <row r="143" spans="1:3" x14ac:dyDescent="0.2">
      <c r="A143" s="7" t="s">
        <v>476</v>
      </c>
      <c r="B143" s="7">
        <v>7</v>
      </c>
      <c r="C143" s="1">
        <v>1.653994535459</v>
      </c>
    </row>
    <row r="144" spans="1:3" x14ac:dyDescent="0.2">
      <c r="A144" s="7" t="s">
        <v>477</v>
      </c>
      <c r="B144" s="7">
        <v>7</v>
      </c>
      <c r="C144" s="1">
        <v>1.8710173236032499</v>
      </c>
    </row>
    <row r="145" spans="1:3" x14ac:dyDescent="0.2">
      <c r="A145" s="7" t="s">
        <v>478</v>
      </c>
      <c r="B145" s="7">
        <v>6</v>
      </c>
      <c r="C145" s="1">
        <v>2.2778611512456601</v>
      </c>
    </row>
    <row r="146" spans="1:3" x14ac:dyDescent="0.2">
      <c r="A146" s="7" t="s">
        <v>479</v>
      </c>
      <c r="B146" s="7">
        <v>6</v>
      </c>
      <c r="C146" s="1">
        <v>1.9367075266904901</v>
      </c>
    </row>
    <row r="147" spans="1:3" x14ac:dyDescent="0.2">
      <c r="A147" s="7" t="s">
        <v>480</v>
      </c>
      <c r="B147" s="7">
        <v>4</v>
      </c>
      <c r="C147" s="1">
        <v>1.5785043317317899</v>
      </c>
    </row>
    <row r="148" spans="1:3" x14ac:dyDescent="0.2">
      <c r="A148" s="7" t="s">
        <v>481</v>
      </c>
      <c r="B148" s="7">
        <v>8</v>
      </c>
      <c r="C148" s="1">
        <v>1.63475366025854</v>
      </c>
    </row>
    <row r="149" spans="1:3" x14ac:dyDescent="0.2">
      <c r="A149" s="7" t="s">
        <v>482</v>
      </c>
      <c r="B149" s="7">
        <v>7</v>
      </c>
      <c r="C149" s="1">
        <v>1.85182502409198</v>
      </c>
    </row>
    <row r="150" spans="1:3" x14ac:dyDescent="0.2">
      <c r="A150" s="7">
        <v>135</v>
      </c>
      <c r="B150" s="7">
        <v>8</v>
      </c>
      <c r="C150" s="1">
        <v>1.63914874858087</v>
      </c>
    </row>
    <row r="151" spans="1:3" x14ac:dyDescent="0.2">
      <c r="A151" s="7" t="s">
        <v>483</v>
      </c>
      <c r="B151" s="7">
        <v>6</v>
      </c>
      <c r="C151" s="1">
        <v>1.9677513770708099</v>
      </c>
    </row>
    <row r="152" spans="1:3" x14ac:dyDescent="0.2">
      <c r="A152" s="7" t="s">
        <v>484</v>
      </c>
      <c r="B152" s="7">
        <v>7</v>
      </c>
      <c r="C152" s="1">
        <v>2.0508943417868299</v>
      </c>
    </row>
    <row r="153" spans="1:3" x14ac:dyDescent="0.2">
      <c r="A153" s="7">
        <v>94</v>
      </c>
      <c r="B153" s="7">
        <v>10</v>
      </c>
      <c r="C153" s="1">
        <v>1.2672268921993901</v>
      </c>
    </row>
    <row r="154" spans="1:3" x14ac:dyDescent="0.2">
      <c r="A154" s="7">
        <v>9</v>
      </c>
      <c r="B154" s="7">
        <v>10</v>
      </c>
      <c r="C154" s="1">
        <v>1.25535312057851</v>
      </c>
    </row>
    <row r="155" spans="1:3" x14ac:dyDescent="0.2">
      <c r="A155" s="7">
        <v>27</v>
      </c>
      <c r="B155" s="7">
        <v>11</v>
      </c>
      <c r="C155" s="1">
        <v>1.55503763939624</v>
      </c>
    </row>
    <row r="156" spans="1:3" x14ac:dyDescent="0.2">
      <c r="A156" s="7">
        <v>177</v>
      </c>
      <c r="B156" s="7">
        <v>11</v>
      </c>
      <c r="C156" s="1">
        <v>1.4639654618462801</v>
      </c>
    </row>
    <row r="157" spans="1:3" x14ac:dyDescent="0.2">
      <c r="A157" s="7" t="s">
        <v>485</v>
      </c>
      <c r="B157" s="7">
        <v>7</v>
      </c>
      <c r="C157" s="1">
        <v>1.8972547065958301</v>
      </c>
    </row>
    <row r="158" spans="1:3" x14ac:dyDescent="0.2">
      <c r="A158" s="7" t="s">
        <v>486</v>
      </c>
      <c r="B158" s="7">
        <v>7</v>
      </c>
      <c r="C158" s="1">
        <v>1.9474302005819799</v>
      </c>
    </row>
    <row r="159" spans="1:3" x14ac:dyDescent="0.2">
      <c r="A159" s="7" t="s">
        <v>487</v>
      </c>
      <c r="B159" s="7">
        <v>7</v>
      </c>
      <c r="C159" s="1">
        <v>2.1493247353010401</v>
      </c>
    </row>
    <row r="160" spans="1:3" x14ac:dyDescent="0.2">
      <c r="A160" s="7" t="s">
        <v>488</v>
      </c>
      <c r="B160" s="7">
        <v>7</v>
      </c>
      <c r="C160" s="1">
        <v>2.0079199376518102</v>
      </c>
    </row>
    <row r="161" spans="1:3" x14ac:dyDescent="0.2">
      <c r="A161" s="7" t="s">
        <v>489</v>
      </c>
      <c r="B161" s="7">
        <v>7</v>
      </c>
      <c r="C161" s="1">
        <v>1.67660596701437</v>
      </c>
    </row>
    <row r="162" spans="1:3" x14ac:dyDescent="0.2">
      <c r="A162" s="7" t="s">
        <v>490</v>
      </c>
      <c r="B162" s="7">
        <v>11</v>
      </c>
      <c r="C162" s="1">
        <v>1.4912818649626001</v>
      </c>
    </row>
    <row r="163" spans="1:3" x14ac:dyDescent="0.2">
      <c r="A163" s="7" t="s">
        <v>491</v>
      </c>
      <c r="B163" s="7">
        <v>7</v>
      </c>
      <c r="C163" s="1">
        <v>1.82846010712548</v>
      </c>
    </row>
    <row r="164" spans="1:3" x14ac:dyDescent="0.2">
      <c r="A164" s="7" t="s">
        <v>492</v>
      </c>
      <c r="B164" s="7">
        <v>6</v>
      </c>
      <c r="C164" s="1">
        <v>2.0097882868361001</v>
      </c>
    </row>
    <row r="165" spans="1:3" x14ac:dyDescent="0.2">
      <c r="A165" s="7" t="s">
        <v>493</v>
      </c>
      <c r="B165" s="7">
        <v>7</v>
      </c>
      <c r="C165" s="1">
        <v>1.99702928365123</v>
      </c>
    </row>
    <row r="166" spans="1:3" x14ac:dyDescent="0.2">
      <c r="A166" s="7" t="s">
        <v>494</v>
      </c>
      <c r="B166" s="7">
        <v>5</v>
      </c>
      <c r="C166" s="1">
        <v>1.2573189833769201</v>
      </c>
    </row>
    <row r="167" spans="1:3" x14ac:dyDescent="0.2">
      <c r="A167" s="7" t="s">
        <v>495</v>
      </c>
      <c r="B167" s="7">
        <v>6</v>
      </c>
      <c r="C167" s="1">
        <v>1.6721145442688501</v>
      </c>
    </row>
    <row r="168" spans="1:3" x14ac:dyDescent="0.2">
      <c r="A168" s="7">
        <v>99</v>
      </c>
      <c r="B168" s="7">
        <v>4</v>
      </c>
      <c r="C168" s="1">
        <v>1.3512580859621299</v>
      </c>
    </row>
    <row r="169" spans="1:3" x14ac:dyDescent="0.2">
      <c r="A169" s="7">
        <v>64</v>
      </c>
      <c r="B169" s="7">
        <v>4</v>
      </c>
      <c r="C169" s="1">
        <v>1.7878226892321001</v>
      </c>
    </row>
    <row r="170" spans="1:3" x14ac:dyDescent="0.2">
      <c r="A170" s="7" t="s">
        <v>496</v>
      </c>
      <c r="B170" s="7">
        <v>6</v>
      </c>
      <c r="C170" s="1">
        <v>1.6721145442688501</v>
      </c>
    </row>
    <row r="171" spans="1:3" x14ac:dyDescent="0.2">
      <c r="A171" s="7" t="s">
        <v>497</v>
      </c>
      <c r="B171" s="7">
        <v>7</v>
      </c>
      <c r="C171" s="1">
        <v>1.3524038908607601</v>
      </c>
    </row>
    <row r="172" spans="1:3" x14ac:dyDescent="0.2">
      <c r="A172" s="7">
        <v>179</v>
      </c>
      <c r="B172" s="7">
        <v>4</v>
      </c>
      <c r="C172" s="1">
        <v>1.5583775459107301</v>
      </c>
    </row>
    <row r="173" spans="1:3" x14ac:dyDescent="0.2">
      <c r="A173" s="7" t="s">
        <v>498</v>
      </c>
      <c r="B173" s="7">
        <v>7</v>
      </c>
      <c r="C173" s="1">
        <v>1.96830340428418</v>
      </c>
    </row>
    <row r="174" spans="1:3" x14ac:dyDescent="0.2">
      <c r="A174" s="7" t="s">
        <v>499</v>
      </c>
      <c r="B174" s="7">
        <v>7</v>
      </c>
      <c r="C174" s="1">
        <v>1.90570635355338</v>
      </c>
    </row>
    <row r="175" spans="1:3" x14ac:dyDescent="0.2">
      <c r="A175" s="7" t="s">
        <v>500</v>
      </c>
      <c r="B175" s="7">
        <v>7</v>
      </c>
      <c r="C175" s="1">
        <v>1.87231502950414</v>
      </c>
    </row>
    <row r="176" spans="1:3" x14ac:dyDescent="0.2">
      <c r="A176" s="7" t="s">
        <v>501</v>
      </c>
      <c r="B176" s="7">
        <v>7</v>
      </c>
      <c r="C176" s="1">
        <v>2.0588013588690601</v>
      </c>
    </row>
    <row r="177" spans="1:3" x14ac:dyDescent="0.2">
      <c r="A177" s="7" t="s">
        <v>502</v>
      </c>
      <c r="B177" s="7">
        <v>7</v>
      </c>
      <c r="C177" s="1">
        <v>1.86947268830828</v>
      </c>
    </row>
    <row r="178" spans="1:3" x14ac:dyDescent="0.2">
      <c r="A178" s="7" t="s">
        <v>503</v>
      </c>
      <c r="B178" s="7">
        <v>7</v>
      </c>
      <c r="C178" s="1">
        <v>1.79587765009281</v>
      </c>
    </row>
    <row r="179" spans="1:3" x14ac:dyDescent="0.2">
      <c r="A179" s="7" t="s">
        <v>504</v>
      </c>
      <c r="B179" s="7">
        <v>7</v>
      </c>
      <c r="C179" s="1">
        <v>1.7811730672641299</v>
      </c>
    </row>
    <row r="180" spans="1:3" x14ac:dyDescent="0.2">
      <c r="A180" s="7" t="s">
        <v>505</v>
      </c>
      <c r="B180" s="7">
        <v>7</v>
      </c>
      <c r="C180" s="1">
        <v>2.0144862219375002</v>
      </c>
    </row>
    <row r="181" spans="1:3" x14ac:dyDescent="0.2">
      <c r="A181" s="7" t="s">
        <v>506</v>
      </c>
      <c r="B181" s="7">
        <v>6</v>
      </c>
      <c r="C181" s="1">
        <v>1.8390415316684099</v>
      </c>
    </row>
    <row r="182" spans="1:3" x14ac:dyDescent="0.2">
      <c r="A182" s="7" t="s">
        <v>507</v>
      </c>
      <c r="B182" s="7">
        <v>7</v>
      </c>
      <c r="C182" s="1">
        <v>1.73531155604072</v>
      </c>
    </row>
    <row r="183" spans="1:3" x14ac:dyDescent="0.2">
      <c r="A183" s="7" t="s">
        <v>508</v>
      </c>
      <c r="B183" s="7">
        <v>7</v>
      </c>
      <c r="C183" s="1">
        <v>2.00232540315214</v>
      </c>
    </row>
    <row r="184" spans="1:3" x14ac:dyDescent="0.2">
      <c r="A184" s="7" t="s">
        <v>509</v>
      </c>
      <c r="B184" s="7">
        <v>6</v>
      </c>
      <c r="C184" s="1">
        <v>2.3420012203273299</v>
      </c>
    </row>
    <row r="185" spans="1:3" x14ac:dyDescent="0.2">
      <c r="A185" s="7" t="s">
        <v>510</v>
      </c>
      <c r="B185" s="7">
        <v>6</v>
      </c>
      <c r="C185" s="1">
        <v>2.3279283182243899</v>
      </c>
    </row>
    <row r="186" spans="1:3" x14ac:dyDescent="0.2">
      <c r="A186" s="7" t="s">
        <v>511</v>
      </c>
      <c r="B186" s="7">
        <v>7</v>
      </c>
      <c r="C186" s="1">
        <v>2.2446159797860101</v>
      </c>
    </row>
    <row r="187" spans="1:3" x14ac:dyDescent="0.2">
      <c r="A187" s="7" t="s">
        <v>512</v>
      </c>
      <c r="B187" s="7">
        <v>6</v>
      </c>
      <c r="C187" s="1">
        <v>2.2583214628959301</v>
      </c>
    </row>
    <row r="188" spans="1:3" x14ac:dyDescent="0.2">
      <c r="A188" s="7" t="s">
        <v>513</v>
      </c>
      <c r="B188" s="7">
        <v>6</v>
      </c>
      <c r="C188" s="1">
        <v>2.1209848175940502</v>
      </c>
    </row>
    <row r="189" spans="1:3" x14ac:dyDescent="0.2">
      <c r="A189" s="7" t="s">
        <v>514</v>
      </c>
      <c r="B189" s="7">
        <v>7</v>
      </c>
      <c r="C189" s="1">
        <v>1.7389203022915001</v>
      </c>
    </row>
    <row r="190" spans="1:3" x14ac:dyDescent="0.2">
      <c r="A190" s="7" t="s">
        <v>515</v>
      </c>
      <c r="B190" s="7">
        <v>7</v>
      </c>
      <c r="C190" s="1">
        <v>1.84103834675862</v>
      </c>
    </row>
    <row r="191" spans="1:3" x14ac:dyDescent="0.2">
      <c r="A191" s="7" t="s">
        <v>516</v>
      </c>
      <c r="B191" s="7">
        <v>7</v>
      </c>
      <c r="C191" s="1">
        <v>2.0686350535449001</v>
      </c>
    </row>
    <row r="192" spans="1:3" x14ac:dyDescent="0.2">
      <c r="A192" s="7" t="s">
        <v>517</v>
      </c>
      <c r="B192" s="7">
        <v>7</v>
      </c>
      <c r="C192" s="1">
        <v>1.8821729328657499</v>
      </c>
    </row>
    <row r="193" spans="1:3" x14ac:dyDescent="0.2">
      <c r="A193" s="7" t="s">
        <v>518</v>
      </c>
      <c r="B193" s="7">
        <v>7</v>
      </c>
      <c r="C193" s="1">
        <v>2.03652677650182</v>
      </c>
    </row>
    <row r="194" spans="1:3" x14ac:dyDescent="0.2">
      <c r="A194" s="7">
        <v>75</v>
      </c>
      <c r="B194" s="7">
        <v>6</v>
      </c>
      <c r="C194" s="1">
        <v>2.0056741015770698</v>
      </c>
    </row>
    <row r="195" spans="1:3" x14ac:dyDescent="0.2">
      <c r="A195" s="7" t="s">
        <v>519</v>
      </c>
      <c r="B195" s="7">
        <v>7</v>
      </c>
      <c r="C195" s="1">
        <v>2.2027108802633899</v>
      </c>
    </row>
    <row r="196" spans="1:3" x14ac:dyDescent="0.2">
      <c r="A196" s="7" t="s">
        <v>520</v>
      </c>
      <c r="B196" s="7">
        <v>11</v>
      </c>
      <c r="C196" s="1">
        <v>3.1997907419507001</v>
      </c>
    </row>
    <row r="197" spans="1:3" x14ac:dyDescent="0.2">
      <c r="A197" s="7" t="s">
        <v>521</v>
      </c>
      <c r="B197" s="7">
        <v>6</v>
      </c>
      <c r="C197" s="1">
        <v>1.87251330160219</v>
      </c>
    </row>
    <row r="198" spans="1:3" x14ac:dyDescent="0.2">
      <c r="A198" s="7">
        <v>165</v>
      </c>
      <c r="B198" s="7">
        <v>4</v>
      </c>
      <c r="C198" s="1">
        <v>2.5078977477647202</v>
      </c>
    </row>
    <row r="199" spans="1:3" x14ac:dyDescent="0.2">
      <c r="A199" s="7" t="s">
        <v>522</v>
      </c>
      <c r="B199" s="7">
        <v>7</v>
      </c>
      <c r="C199" s="1">
        <v>1.8667087381191001</v>
      </c>
    </row>
    <row r="200" spans="1:3" x14ac:dyDescent="0.2">
      <c r="A200" s="7" t="s">
        <v>523</v>
      </c>
      <c r="B200" s="7">
        <v>7</v>
      </c>
      <c r="C200" s="1">
        <v>2.0177630420455701</v>
      </c>
    </row>
    <row r="201" spans="1:3" x14ac:dyDescent="0.2">
      <c r="A201" s="7">
        <v>143</v>
      </c>
      <c r="B201" s="7">
        <v>5</v>
      </c>
      <c r="C201" s="1">
        <v>2.4055096457851999</v>
      </c>
    </row>
    <row r="202" spans="1:3" x14ac:dyDescent="0.2">
      <c r="A202" s="7">
        <v>23</v>
      </c>
      <c r="B202" s="7">
        <v>10</v>
      </c>
      <c r="C202" s="1">
        <v>1.70672358025483</v>
      </c>
    </row>
    <row r="203" spans="1:3" x14ac:dyDescent="0.2">
      <c r="A203" s="7">
        <v>62</v>
      </c>
      <c r="B203" s="7">
        <v>10</v>
      </c>
      <c r="C203" s="1">
        <v>1.2672268921993901</v>
      </c>
    </row>
    <row r="204" spans="1:3" x14ac:dyDescent="0.2">
      <c r="A204" s="7">
        <v>53</v>
      </c>
      <c r="B204" s="7">
        <v>11</v>
      </c>
      <c r="C204" s="1">
        <v>1.55503763939624</v>
      </c>
    </row>
    <row r="205" spans="1:3" x14ac:dyDescent="0.2">
      <c r="A205" s="7">
        <v>24</v>
      </c>
      <c r="B205" s="7">
        <v>11</v>
      </c>
      <c r="C205" s="1">
        <v>1.4639654618462801</v>
      </c>
    </row>
    <row r="206" spans="1:3" x14ac:dyDescent="0.2">
      <c r="A206" s="7">
        <v>0</v>
      </c>
      <c r="B206" s="7">
        <v>10</v>
      </c>
      <c r="C206" s="1">
        <v>1.2672268921993901</v>
      </c>
    </row>
    <row r="207" spans="1:3" x14ac:dyDescent="0.2">
      <c r="A207" s="7">
        <v>173</v>
      </c>
      <c r="B207" s="7">
        <v>10</v>
      </c>
      <c r="C207" s="1">
        <v>1.3375957049505001</v>
      </c>
    </row>
    <row r="208" spans="1:3" x14ac:dyDescent="0.2">
      <c r="A208" s="7">
        <v>127</v>
      </c>
      <c r="B208" s="7">
        <v>11</v>
      </c>
      <c r="C208" s="1">
        <v>1.55503763939624</v>
      </c>
    </row>
    <row r="209" spans="1:3" x14ac:dyDescent="0.2">
      <c r="A209" s="7">
        <v>29</v>
      </c>
      <c r="B209" s="7">
        <v>11</v>
      </c>
      <c r="C209" s="1">
        <v>1.4639654618462801</v>
      </c>
    </row>
    <row r="210" spans="1:3" x14ac:dyDescent="0.2">
      <c r="A210" s="7">
        <v>10</v>
      </c>
      <c r="B210" s="7">
        <v>10</v>
      </c>
      <c r="C210" s="1">
        <v>1.2672268921993901</v>
      </c>
    </row>
    <row r="211" spans="1:3" x14ac:dyDescent="0.2">
      <c r="A211" s="7">
        <v>73</v>
      </c>
      <c r="B211" s="7">
        <v>11</v>
      </c>
      <c r="C211" s="1">
        <v>1.55503763939624</v>
      </c>
    </row>
    <row r="212" spans="1:3" x14ac:dyDescent="0.2">
      <c r="A212" s="7">
        <v>149</v>
      </c>
      <c r="B212" s="7">
        <v>11</v>
      </c>
      <c r="C212" s="1">
        <v>1.5532854738283699</v>
      </c>
    </row>
    <row r="213" spans="1:3" x14ac:dyDescent="0.2">
      <c r="A213" s="7">
        <v>157</v>
      </c>
      <c r="B213" s="7">
        <v>11</v>
      </c>
      <c r="C213" s="1">
        <v>1.4639654618462801</v>
      </c>
    </row>
    <row r="214" spans="1:3" x14ac:dyDescent="0.2">
      <c r="A214" s="7" t="s">
        <v>524</v>
      </c>
      <c r="B214" s="7">
        <v>7</v>
      </c>
      <c r="C214" s="1">
        <v>2.4195172886995602</v>
      </c>
    </row>
    <row r="215" spans="1:3" x14ac:dyDescent="0.2">
      <c r="A215" s="7" t="s">
        <v>525</v>
      </c>
      <c r="B215" s="7">
        <v>7</v>
      </c>
      <c r="C215" s="1">
        <v>1.66572506820058</v>
      </c>
    </row>
    <row r="216" spans="1:3" x14ac:dyDescent="0.2">
      <c r="A216" s="7" t="s">
        <v>526</v>
      </c>
      <c r="B216" s="7">
        <v>7</v>
      </c>
      <c r="C216" s="1">
        <v>1.6737002442984099</v>
      </c>
    </row>
    <row r="217" spans="1:3" x14ac:dyDescent="0.2">
      <c r="A217" s="7" t="s">
        <v>527</v>
      </c>
      <c r="B217" s="7">
        <v>7</v>
      </c>
      <c r="C217" s="1">
        <v>1.8824462043119199</v>
      </c>
    </row>
    <row r="218" spans="1:3" x14ac:dyDescent="0.2">
      <c r="A218" s="7" t="s">
        <v>528</v>
      </c>
      <c r="B218" s="7">
        <v>7</v>
      </c>
      <c r="C218" s="1">
        <v>2.02725912075041</v>
      </c>
    </row>
    <row r="219" spans="1:3" x14ac:dyDescent="0.2">
      <c r="A219" s="7" t="s">
        <v>529</v>
      </c>
      <c r="B219" s="7">
        <v>7</v>
      </c>
      <c r="C219" s="1">
        <v>1.70478405988485</v>
      </c>
    </row>
    <row r="220" spans="1:3" x14ac:dyDescent="0.2">
      <c r="A220" s="7">
        <v>151</v>
      </c>
      <c r="B220" s="7">
        <v>8</v>
      </c>
      <c r="C220" s="1">
        <v>1.31691347475186</v>
      </c>
    </row>
    <row r="221" spans="1:3" x14ac:dyDescent="0.2">
      <c r="A221" s="7">
        <v>114</v>
      </c>
      <c r="B221" s="7">
        <v>8</v>
      </c>
      <c r="C221" s="1">
        <v>1.31691347475186</v>
      </c>
    </row>
    <row r="222" spans="1:3" x14ac:dyDescent="0.2">
      <c r="A222" s="7">
        <v>116</v>
      </c>
      <c r="B222" s="7">
        <v>8</v>
      </c>
      <c r="C222" s="1">
        <v>1.31691347475186</v>
      </c>
    </row>
    <row r="223" spans="1:3" x14ac:dyDescent="0.2">
      <c r="A223" s="7">
        <v>129</v>
      </c>
      <c r="B223" s="7">
        <v>8</v>
      </c>
      <c r="C223" s="1">
        <v>1.31691347475186</v>
      </c>
    </row>
    <row r="224" spans="1:3" x14ac:dyDescent="0.2">
      <c r="A224" s="7">
        <v>107</v>
      </c>
      <c r="B224" s="7">
        <v>8</v>
      </c>
      <c r="C224" s="1">
        <v>1.4216697323957299</v>
      </c>
    </row>
    <row r="225" spans="1:3" x14ac:dyDescent="0.2">
      <c r="A225" s="7">
        <v>180</v>
      </c>
      <c r="B225" s="7">
        <v>10</v>
      </c>
      <c r="C225" s="1">
        <v>1.2672268921993901</v>
      </c>
    </row>
    <row r="226" spans="1:3" x14ac:dyDescent="0.2">
      <c r="A226" s="7">
        <v>18</v>
      </c>
      <c r="B226" s="7">
        <v>11</v>
      </c>
      <c r="C226" s="1">
        <v>1.55503763939624</v>
      </c>
    </row>
    <row r="227" spans="1:3" x14ac:dyDescent="0.2">
      <c r="A227" s="7">
        <v>87</v>
      </c>
      <c r="B227" s="7">
        <v>11</v>
      </c>
      <c r="C227" s="1">
        <v>1.4639654618462801</v>
      </c>
    </row>
    <row r="228" spans="1:3" x14ac:dyDescent="0.2">
      <c r="A228" s="7" t="s">
        <v>530</v>
      </c>
      <c r="B228" s="7">
        <v>7</v>
      </c>
      <c r="C228" s="1">
        <v>1.7582018063587299</v>
      </c>
    </row>
    <row r="229" spans="1:3" x14ac:dyDescent="0.2">
      <c r="A229" s="7" t="s">
        <v>531</v>
      </c>
      <c r="B229" s="7">
        <v>7</v>
      </c>
      <c r="C229" s="1">
        <v>2.01163377465328</v>
      </c>
    </row>
    <row r="230" spans="1:3" x14ac:dyDescent="0.2">
      <c r="A230" s="7" t="s">
        <v>532</v>
      </c>
      <c r="B230" s="7">
        <v>7</v>
      </c>
      <c r="C230" s="1">
        <v>1.6322791423652401</v>
      </c>
    </row>
    <row r="231" spans="1:3" x14ac:dyDescent="0.2">
      <c r="A231" s="7" t="s">
        <v>533</v>
      </c>
      <c r="B231" s="7">
        <v>5</v>
      </c>
      <c r="C231" s="1">
        <v>2.3371084067762502</v>
      </c>
    </row>
    <row r="232" spans="1:3" x14ac:dyDescent="0.2">
      <c r="A232" s="7" t="s">
        <v>534</v>
      </c>
      <c r="B232" s="7">
        <v>5</v>
      </c>
      <c r="C232" s="1">
        <v>1.2712170254858499</v>
      </c>
    </row>
    <row r="233" spans="1:3" x14ac:dyDescent="0.2">
      <c r="A233" s="7" t="s">
        <v>535</v>
      </c>
      <c r="B233" s="7">
        <v>6</v>
      </c>
      <c r="C233" s="1">
        <v>1.2665879245407199</v>
      </c>
    </row>
    <row r="234" spans="1:3" x14ac:dyDescent="0.2">
      <c r="A234" s="7" t="s">
        <v>536</v>
      </c>
      <c r="B234" s="7">
        <v>6</v>
      </c>
      <c r="C234" s="1">
        <v>1.20755571011762</v>
      </c>
    </row>
    <row r="235" spans="1:3" x14ac:dyDescent="0.2">
      <c r="A235" s="7" t="s">
        <v>537</v>
      </c>
      <c r="B235" s="7">
        <v>7</v>
      </c>
      <c r="C235" s="1">
        <v>1.6232733022777599</v>
      </c>
    </row>
    <row r="236" spans="1:3" x14ac:dyDescent="0.2">
      <c r="A236" s="7" t="s">
        <v>538</v>
      </c>
      <c r="B236" s="7">
        <v>7</v>
      </c>
      <c r="C236" s="1">
        <v>1.81277902895759</v>
      </c>
    </row>
    <row r="237" spans="1:3" x14ac:dyDescent="0.2">
      <c r="A237" s="7" t="s">
        <v>539</v>
      </c>
      <c r="B237" s="7">
        <v>7</v>
      </c>
      <c r="C237" s="1">
        <v>1.7718524603597401</v>
      </c>
    </row>
    <row r="238" spans="1:3" x14ac:dyDescent="0.2">
      <c r="A238" s="7" t="s">
        <v>540</v>
      </c>
      <c r="B238" s="7">
        <v>7</v>
      </c>
      <c r="C238" s="1">
        <v>1.8422901922368</v>
      </c>
    </row>
    <row r="239" spans="1:3" x14ac:dyDescent="0.2">
      <c r="A239" s="7" t="s">
        <v>541</v>
      </c>
      <c r="B239" s="7">
        <v>6</v>
      </c>
      <c r="C239" s="1">
        <v>2.0960034265979499</v>
      </c>
    </row>
    <row r="240" spans="1:3" x14ac:dyDescent="0.2">
      <c r="A240" s="7" t="s">
        <v>542</v>
      </c>
      <c r="B240" s="7">
        <v>7</v>
      </c>
      <c r="C240" s="1">
        <v>1.8794863079208</v>
      </c>
    </row>
    <row r="241" spans="1:3" x14ac:dyDescent="0.2">
      <c r="A241" s="7" t="s">
        <v>543</v>
      </c>
      <c r="B241" s="7">
        <v>7</v>
      </c>
      <c r="C241" s="1">
        <v>2.30717851549303</v>
      </c>
    </row>
    <row r="242" spans="1:3" x14ac:dyDescent="0.2">
      <c r="A242" s="7" t="s">
        <v>544</v>
      </c>
      <c r="B242" s="7">
        <v>7</v>
      </c>
      <c r="C242" s="1">
        <v>1.8408013686278499</v>
      </c>
    </row>
    <row r="243" spans="1:3" x14ac:dyDescent="0.2">
      <c r="A243" s="7" t="s">
        <v>545</v>
      </c>
      <c r="B243" s="7">
        <v>7</v>
      </c>
      <c r="C243" s="1">
        <v>1.89463754119317</v>
      </c>
    </row>
    <row r="244" spans="1:3" x14ac:dyDescent="0.2">
      <c r="A244" s="7" t="s">
        <v>546</v>
      </c>
      <c r="B244" s="7">
        <v>7</v>
      </c>
      <c r="C244" s="1">
        <v>2.0543368436357099</v>
      </c>
    </row>
    <row r="245" spans="1:3" x14ac:dyDescent="0.2">
      <c r="A245" s="7" t="s">
        <v>547</v>
      </c>
      <c r="B245" s="7">
        <v>6</v>
      </c>
      <c r="C245" s="1">
        <v>2.05973342436533</v>
      </c>
    </row>
    <row r="246" spans="1:3" x14ac:dyDescent="0.2">
      <c r="A246" s="7" t="s">
        <v>548</v>
      </c>
      <c r="B246" s="7">
        <v>7</v>
      </c>
      <c r="C246" s="1">
        <v>1.80945519114433</v>
      </c>
    </row>
    <row r="247" spans="1:3" x14ac:dyDescent="0.2">
      <c r="A247" s="7" t="s">
        <v>549</v>
      </c>
      <c r="B247" s="7">
        <v>7</v>
      </c>
      <c r="C247" s="1">
        <v>1.77859157334603</v>
      </c>
    </row>
    <row r="248" spans="1:3" x14ac:dyDescent="0.2">
      <c r="A248" s="7" t="s">
        <v>550</v>
      </c>
      <c r="B248" s="7">
        <v>6</v>
      </c>
      <c r="C248" s="1">
        <v>2.14806753751642</v>
      </c>
    </row>
    <row r="249" spans="1:3" x14ac:dyDescent="0.2">
      <c r="A249" s="7" t="s">
        <v>551</v>
      </c>
      <c r="B249" s="7">
        <v>7</v>
      </c>
      <c r="C249" s="1">
        <v>2.2357397676257298</v>
      </c>
    </row>
    <row r="250" spans="1:3" x14ac:dyDescent="0.2">
      <c r="A250" s="7" t="s">
        <v>552</v>
      </c>
      <c r="B250" s="7">
        <v>7</v>
      </c>
      <c r="C250" s="1">
        <v>2.0665917792500501</v>
      </c>
    </row>
    <row r="251" spans="1:3" x14ac:dyDescent="0.2">
      <c r="A251" s="7" t="s">
        <v>553</v>
      </c>
      <c r="B251" s="7">
        <v>6</v>
      </c>
      <c r="C251" s="1">
        <v>1.89529771953915</v>
      </c>
    </row>
    <row r="252" spans="1:3" x14ac:dyDescent="0.2">
      <c r="A252" s="7" t="s">
        <v>554</v>
      </c>
      <c r="B252" s="7">
        <v>7</v>
      </c>
      <c r="C252" s="1">
        <v>1.9619965918433699</v>
      </c>
    </row>
    <row r="253" spans="1:3" x14ac:dyDescent="0.2">
      <c r="A253" s="7" t="s">
        <v>555</v>
      </c>
      <c r="B253" s="7">
        <v>7</v>
      </c>
      <c r="C253" s="1">
        <v>2.0370023617595701</v>
      </c>
    </row>
    <row r="254" spans="1:3" x14ac:dyDescent="0.2">
      <c r="A254" s="7" t="s">
        <v>556</v>
      </c>
      <c r="B254" s="7">
        <v>7</v>
      </c>
      <c r="C254" s="1">
        <v>2.20402974081783</v>
      </c>
    </row>
    <row r="255" spans="1:3" x14ac:dyDescent="0.2">
      <c r="A255" s="7" t="s">
        <v>557</v>
      </c>
      <c r="B255" s="7">
        <v>7</v>
      </c>
      <c r="C255" s="1">
        <v>1.88812566213694</v>
      </c>
    </row>
    <row r="256" spans="1:3" x14ac:dyDescent="0.2">
      <c r="A256" s="7" t="s">
        <v>558</v>
      </c>
      <c r="B256" s="7">
        <v>7</v>
      </c>
      <c r="C256" s="1">
        <v>2.13911737250428</v>
      </c>
    </row>
    <row r="257" spans="1:3" x14ac:dyDescent="0.2">
      <c r="A257" s="7" t="s">
        <v>559</v>
      </c>
      <c r="B257" s="7">
        <v>7</v>
      </c>
      <c r="C257" s="1">
        <v>1.9382923856200001</v>
      </c>
    </row>
    <row r="258" spans="1:3" x14ac:dyDescent="0.2">
      <c r="A258" s="7" t="s">
        <v>560</v>
      </c>
      <c r="B258" s="7">
        <v>6</v>
      </c>
      <c r="C258" s="1">
        <v>2.0666129875690298</v>
      </c>
    </row>
    <row r="259" spans="1:3" x14ac:dyDescent="0.2">
      <c r="A259" s="7" t="s">
        <v>561</v>
      </c>
      <c r="B259" s="7">
        <v>7</v>
      </c>
      <c r="C259" s="1">
        <v>2.0274631818303299</v>
      </c>
    </row>
    <row r="260" spans="1:3" x14ac:dyDescent="0.2">
      <c r="A260" s="7" t="s">
        <v>562</v>
      </c>
      <c r="B260" s="7">
        <v>5</v>
      </c>
      <c r="C260" s="1">
        <v>1.38541881107375</v>
      </c>
    </row>
    <row r="261" spans="1:3" x14ac:dyDescent="0.2">
      <c r="A261" s="7">
        <v>4</v>
      </c>
      <c r="B261" s="7">
        <v>7</v>
      </c>
      <c r="C261" s="1">
        <v>2.00637268015522</v>
      </c>
    </row>
    <row r="262" spans="1:3" x14ac:dyDescent="0.2">
      <c r="A262" s="7">
        <v>37</v>
      </c>
      <c r="B262" s="7">
        <v>9</v>
      </c>
      <c r="C262" s="1">
        <v>1.4698187602475099</v>
      </c>
    </row>
    <row r="263" spans="1:3" x14ac:dyDescent="0.2">
      <c r="A263" s="7" t="s">
        <v>563</v>
      </c>
      <c r="B263" s="7">
        <v>7</v>
      </c>
      <c r="C263" s="1">
        <v>1.8304188067957401</v>
      </c>
    </row>
    <row r="264" spans="1:3" x14ac:dyDescent="0.2">
      <c r="A264" s="7" t="s">
        <v>564</v>
      </c>
      <c r="B264" s="7">
        <v>7</v>
      </c>
      <c r="C264" s="1">
        <v>2.0193766655544199</v>
      </c>
    </row>
    <row r="265" spans="1:3" x14ac:dyDescent="0.2">
      <c r="A265" s="7" t="s">
        <v>565</v>
      </c>
      <c r="B265" s="7">
        <v>7</v>
      </c>
      <c r="C265">
        <v>1.82451811841851</v>
      </c>
    </row>
    <row r="266" spans="1:3" x14ac:dyDescent="0.2">
      <c r="A266" s="7" t="s">
        <v>566</v>
      </c>
      <c r="B266" s="7">
        <v>7</v>
      </c>
      <c r="C266">
        <v>2.0090313737483498</v>
      </c>
    </row>
    <row r="267" spans="1:3" x14ac:dyDescent="0.2">
      <c r="A267" s="7" t="s">
        <v>567</v>
      </c>
      <c r="B267" s="7">
        <v>7</v>
      </c>
      <c r="C267">
        <v>2.3546584346243402</v>
      </c>
    </row>
    <row r="268" spans="1:3" x14ac:dyDescent="0.2">
      <c r="A268" s="7" t="s">
        <v>568</v>
      </c>
      <c r="B268" s="7">
        <v>12</v>
      </c>
      <c r="C268">
        <v>1.33293395881587</v>
      </c>
    </row>
    <row r="269" spans="1:3" x14ac:dyDescent="0.2">
      <c r="A269" s="7" t="s">
        <v>569</v>
      </c>
      <c r="B269" s="7">
        <v>7</v>
      </c>
      <c r="C269">
        <v>2.04852895656001</v>
      </c>
    </row>
    <row r="270" spans="1:3" x14ac:dyDescent="0.2">
      <c r="A270" s="7" t="s">
        <v>570</v>
      </c>
      <c r="B270" s="7">
        <v>7</v>
      </c>
      <c r="C270">
        <v>1.7337017484662101</v>
      </c>
    </row>
    <row r="271" spans="1:3" x14ac:dyDescent="0.2">
      <c r="A271" s="7" t="s">
        <v>571</v>
      </c>
      <c r="B271" s="7">
        <v>7</v>
      </c>
      <c r="C271">
        <v>1.9374581683262</v>
      </c>
    </row>
    <row r="272" spans="1:3" x14ac:dyDescent="0.2">
      <c r="A272" s="7">
        <v>106</v>
      </c>
      <c r="B272" s="7">
        <v>9</v>
      </c>
      <c r="C272">
        <v>1.36443616694223</v>
      </c>
    </row>
    <row r="273" spans="1:3" x14ac:dyDescent="0.2">
      <c r="A273" s="7" t="s">
        <v>572</v>
      </c>
      <c r="B273" s="7">
        <v>7</v>
      </c>
      <c r="C273">
        <v>1.63767190172515</v>
      </c>
    </row>
    <row r="274" spans="1:3" x14ac:dyDescent="0.2">
      <c r="A274" s="7">
        <v>170</v>
      </c>
      <c r="B274" s="7">
        <v>9</v>
      </c>
      <c r="C274">
        <v>1.46177991598197</v>
      </c>
    </row>
    <row r="275" spans="1:3" x14ac:dyDescent="0.2">
      <c r="A275" s="7" t="s">
        <v>573</v>
      </c>
      <c r="B275" s="7">
        <v>7</v>
      </c>
      <c r="C275">
        <v>1.91013884833522</v>
      </c>
    </row>
    <row r="276" spans="1:3" x14ac:dyDescent="0.2">
      <c r="A276" s="7" t="s">
        <v>574</v>
      </c>
      <c r="B276" s="7">
        <v>8</v>
      </c>
      <c r="C276">
        <v>1.4387695926539501</v>
      </c>
    </row>
    <row r="277" spans="1:3" x14ac:dyDescent="0.2">
      <c r="A277" s="7" t="s">
        <v>575</v>
      </c>
      <c r="B277" s="7">
        <v>7</v>
      </c>
      <c r="C277">
        <v>1.87242500175737</v>
      </c>
    </row>
    <row r="278" spans="1:3" x14ac:dyDescent="0.2">
      <c r="A278" s="7" t="s">
        <v>576</v>
      </c>
      <c r="B278" s="7">
        <v>7</v>
      </c>
      <c r="C278">
        <v>1.85742530751636</v>
      </c>
    </row>
    <row r="279" spans="1:3" x14ac:dyDescent="0.2">
      <c r="A279" s="7" t="s">
        <v>577</v>
      </c>
      <c r="B279" s="7">
        <v>6</v>
      </c>
      <c r="C279">
        <v>1.56735662154708</v>
      </c>
    </row>
    <row r="280" spans="1:3" x14ac:dyDescent="0.2">
      <c r="A280" s="7" t="s">
        <v>578</v>
      </c>
      <c r="B280" s="7">
        <v>7</v>
      </c>
      <c r="C280">
        <v>2.1975695503767501</v>
      </c>
    </row>
    <row r="281" spans="1:3" x14ac:dyDescent="0.2">
      <c r="A281" s="7" t="s">
        <v>579</v>
      </c>
      <c r="B281" s="7">
        <v>9</v>
      </c>
      <c r="C281">
        <v>2.4272385940075401</v>
      </c>
    </row>
    <row r="282" spans="1:3" x14ac:dyDescent="0.2">
      <c r="A282" s="7" t="s">
        <v>580</v>
      </c>
      <c r="B282" s="7">
        <v>8</v>
      </c>
      <c r="C282">
        <v>2.1472037221463798</v>
      </c>
    </row>
    <row r="283" spans="1:3" x14ac:dyDescent="0.2">
      <c r="A283" s="7" t="s">
        <v>581</v>
      </c>
      <c r="B283" s="7">
        <v>7</v>
      </c>
      <c r="C283">
        <v>2.5530132565490899</v>
      </c>
    </row>
    <row r="284" spans="1:3" x14ac:dyDescent="0.2">
      <c r="A284" s="7" t="s">
        <v>582</v>
      </c>
      <c r="B284" s="7">
        <v>7</v>
      </c>
      <c r="C284">
        <v>2.0013630251739798</v>
      </c>
    </row>
    <row r="285" spans="1:3" x14ac:dyDescent="0.2">
      <c r="A285" s="7" t="s">
        <v>583</v>
      </c>
      <c r="B285" s="7">
        <v>7</v>
      </c>
      <c r="C285">
        <v>2.2246917065941698</v>
      </c>
    </row>
    <row r="286" spans="1:3" x14ac:dyDescent="0.2">
      <c r="A286" s="7" t="s">
        <v>584</v>
      </c>
      <c r="B286" s="7">
        <v>7</v>
      </c>
      <c r="C286">
        <v>2.1072594690814301</v>
      </c>
    </row>
    <row r="287" spans="1:3" x14ac:dyDescent="0.2">
      <c r="A287" s="7" t="s">
        <v>585</v>
      </c>
      <c r="B287" s="7">
        <v>7</v>
      </c>
      <c r="C287">
        <v>1.88950414831018</v>
      </c>
    </row>
    <row r="288" spans="1:3" x14ac:dyDescent="0.2">
      <c r="A288" s="7" t="s">
        <v>586</v>
      </c>
      <c r="B288" s="7">
        <v>7</v>
      </c>
      <c r="C288">
        <v>1.9425828609298901</v>
      </c>
    </row>
    <row r="289" spans="1:3" x14ac:dyDescent="0.2">
      <c r="A289" s="7" t="s">
        <v>587</v>
      </c>
      <c r="B289" s="7">
        <v>6</v>
      </c>
      <c r="C289">
        <v>1.95246715583297</v>
      </c>
    </row>
    <row r="290" spans="1:3" x14ac:dyDescent="0.2">
      <c r="A290" s="7" t="s">
        <v>588</v>
      </c>
      <c r="B290" s="7">
        <v>6</v>
      </c>
      <c r="C290">
        <v>2.29399074056299</v>
      </c>
    </row>
    <row r="291" spans="1:3" x14ac:dyDescent="0.2">
      <c r="A291" s="7" t="s">
        <v>589</v>
      </c>
      <c r="B291" s="7">
        <v>7</v>
      </c>
      <c r="C291">
        <v>1.78907701146255</v>
      </c>
    </row>
    <row r="292" spans="1:3" x14ac:dyDescent="0.2">
      <c r="A292" s="7" t="s">
        <v>590</v>
      </c>
      <c r="B292" s="7">
        <v>7</v>
      </c>
      <c r="C292">
        <v>1.9623830916729199</v>
      </c>
    </row>
    <row r="293" spans="1:3" x14ac:dyDescent="0.2">
      <c r="A293" s="7" t="s">
        <v>591</v>
      </c>
      <c r="B293" s="7">
        <v>7</v>
      </c>
      <c r="C293">
        <v>1.2298967542774899</v>
      </c>
    </row>
    <row r="294" spans="1:3" x14ac:dyDescent="0.2">
      <c r="A294" s="7" t="s">
        <v>592</v>
      </c>
      <c r="B294" s="7">
        <v>11</v>
      </c>
      <c r="C294">
        <v>1.6968398072319399</v>
      </c>
    </row>
    <row r="295" spans="1:3" x14ac:dyDescent="0.2">
      <c r="A295" s="7" t="s">
        <v>593</v>
      </c>
      <c r="B295" s="7">
        <v>10</v>
      </c>
      <c r="C295">
        <v>1.7975105808355301</v>
      </c>
    </row>
    <row r="296" spans="1:3" x14ac:dyDescent="0.2">
      <c r="A296" s="7" t="s">
        <v>594</v>
      </c>
      <c r="B296" s="7">
        <v>11</v>
      </c>
      <c r="C296">
        <v>1.79660909947262</v>
      </c>
    </row>
    <row r="297" spans="1:3" x14ac:dyDescent="0.2">
      <c r="A297" s="7" t="s">
        <v>595</v>
      </c>
      <c r="B297" s="7">
        <v>7</v>
      </c>
      <c r="C297">
        <v>1.7175005578597999</v>
      </c>
    </row>
    <row r="298" spans="1:3" x14ac:dyDescent="0.2">
      <c r="A298" s="7" t="s">
        <v>596</v>
      </c>
      <c r="B298" s="7">
        <v>8</v>
      </c>
      <c r="C298">
        <v>1.9613477545609801</v>
      </c>
    </row>
    <row r="299" spans="1:3" x14ac:dyDescent="0.2">
      <c r="A299" s="7" t="s">
        <v>597</v>
      </c>
      <c r="B299" s="7">
        <v>7</v>
      </c>
      <c r="C299">
        <v>2.2051052973613201</v>
      </c>
    </row>
    <row r="300" spans="1:3" x14ac:dyDescent="0.2">
      <c r="A300" s="7" t="s">
        <v>598</v>
      </c>
      <c r="B300" s="7">
        <v>7</v>
      </c>
      <c r="C300">
        <v>1.70737564862</v>
      </c>
    </row>
    <row r="301" spans="1:3" x14ac:dyDescent="0.2">
      <c r="A301" s="7" t="s">
        <v>599</v>
      </c>
      <c r="B301" s="7">
        <v>7</v>
      </c>
      <c r="C301">
        <v>3.1169150451692098</v>
      </c>
    </row>
    <row r="302" spans="1:3" x14ac:dyDescent="0.2">
      <c r="A302" s="7" t="s">
        <v>600</v>
      </c>
      <c r="B302" s="7">
        <v>10</v>
      </c>
      <c r="C302">
        <v>1.87352605039916</v>
      </c>
    </row>
    <row r="303" spans="1:3" x14ac:dyDescent="0.2">
      <c r="A303" s="7" t="s">
        <v>601</v>
      </c>
      <c r="B303" s="7">
        <v>10</v>
      </c>
      <c r="C303">
        <v>1.9542175916614299</v>
      </c>
    </row>
    <row r="304" spans="1:3" x14ac:dyDescent="0.2">
      <c r="A304" s="7" t="s">
        <v>602</v>
      </c>
      <c r="B304" s="7">
        <v>7</v>
      </c>
      <c r="C304">
        <v>2.1760373173239098</v>
      </c>
    </row>
    <row r="305" spans="1:3" x14ac:dyDescent="0.2">
      <c r="A305" s="7" t="s">
        <v>603</v>
      </c>
      <c r="B305" s="7">
        <v>6</v>
      </c>
      <c r="C305">
        <v>2.2454040749444499</v>
      </c>
    </row>
    <row r="306" spans="1:3" x14ac:dyDescent="0.2">
      <c r="A306" s="7" t="s">
        <v>604</v>
      </c>
      <c r="B306" s="7">
        <v>7</v>
      </c>
      <c r="C306">
        <v>3.12260106603427</v>
      </c>
    </row>
    <row r="307" spans="1:3" x14ac:dyDescent="0.2">
      <c r="A307" s="7" t="s">
        <v>605</v>
      </c>
      <c r="B307" s="7">
        <v>7</v>
      </c>
      <c r="C307">
        <v>2.8835489786953898</v>
      </c>
    </row>
    <row r="308" spans="1:3" x14ac:dyDescent="0.2">
      <c r="A308" s="7">
        <v>126</v>
      </c>
      <c r="B308" s="7">
        <v>7</v>
      </c>
      <c r="C308">
        <v>1.7242141451411499</v>
      </c>
    </row>
    <row r="309" spans="1:3" x14ac:dyDescent="0.2">
      <c r="A309" s="7">
        <v>167</v>
      </c>
      <c r="B309" s="7">
        <v>7</v>
      </c>
      <c r="C309">
        <v>2.1453881086808302</v>
      </c>
    </row>
    <row r="310" spans="1:3" x14ac:dyDescent="0.2">
      <c r="A310" s="7" t="s">
        <v>606</v>
      </c>
      <c r="B310" s="7">
        <v>6</v>
      </c>
      <c r="C310">
        <v>1.88387616269314</v>
      </c>
    </row>
    <row r="311" spans="1:3" x14ac:dyDescent="0.2">
      <c r="A311" s="7" t="s">
        <v>607</v>
      </c>
      <c r="B311" s="7">
        <v>7</v>
      </c>
      <c r="C311">
        <v>1.8671571623073699</v>
      </c>
    </row>
    <row r="312" spans="1:3" x14ac:dyDescent="0.2">
      <c r="A312" s="7" t="s">
        <v>608</v>
      </c>
      <c r="B312" s="7">
        <v>7</v>
      </c>
      <c r="C312">
        <v>2.0334083869014199</v>
      </c>
    </row>
    <row r="313" spans="1:3" x14ac:dyDescent="0.2">
      <c r="A313" s="7" t="s">
        <v>609</v>
      </c>
      <c r="B313" s="7">
        <v>6</v>
      </c>
      <c r="C313">
        <v>1.98923981137842</v>
      </c>
    </row>
    <row r="314" spans="1:3" x14ac:dyDescent="0.2">
      <c r="A314" s="7" t="s">
        <v>610</v>
      </c>
      <c r="B314" s="7">
        <v>8</v>
      </c>
      <c r="C314">
        <v>1.9433159426394999</v>
      </c>
    </row>
    <row r="315" spans="1:3" x14ac:dyDescent="0.2">
      <c r="A315" s="7">
        <v>325</v>
      </c>
      <c r="B315" s="7">
        <v>7</v>
      </c>
      <c r="C315">
        <v>1.8650608011818399</v>
      </c>
    </row>
    <row r="316" spans="1:3" x14ac:dyDescent="0.2">
      <c r="A316" s="7" t="s">
        <v>611</v>
      </c>
      <c r="B316" s="7">
        <v>7</v>
      </c>
      <c r="C316">
        <v>1.60031127459962</v>
      </c>
    </row>
    <row r="317" spans="1:3" x14ac:dyDescent="0.2">
      <c r="A317" s="7" t="s">
        <v>612</v>
      </c>
      <c r="B317" s="7">
        <v>7</v>
      </c>
      <c r="C317">
        <v>1.87396349911724</v>
      </c>
    </row>
    <row r="318" spans="1:3" x14ac:dyDescent="0.2">
      <c r="A318" s="7" t="s">
        <v>613</v>
      </c>
      <c r="B318" s="7">
        <v>7</v>
      </c>
      <c r="C318">
        <v>1.9290988983944499</v>
      </c>
    </row>
    <row r="319" spans="1:3" x14ac:dyDescent="0.2">
      <c r="A319" s="7" t="s">
        <v>614</v>
      </c>
      <c r="B319" s="7">
        <v>7</v>
      </c>
      <c r="C319">
        <v>1.7750079672364401</v>
      </c>
    </row>
    <row r="320" spans="1:3" x14ac:dyDescent="0.2">
      <c r="A320" s="7" t="s">
        <v>615</v>
      </c>
      <c r="B320" s="7">
        <v>7</v>
      </c>
      <c r="C320">
        <v>2.0348211737589499</v>
      </c>
    </row>
    <row r="321" spans="1:3" x14ac:dyDescent="0.2">
      <c r="A321" s="7" t="s">
        <v>616</v>
      </c>
      <c r="B321" s="7">
        <v>11</v>
      </c>
      <c r="C321">
        <v>1.5808907539069701</v>
      </c>
    </row>
    <row r="322" spans="1:3" x14ac:dyDescent="0.2">
      <c r="A322" s="7" t="s">
        <v>617</v>
      </c>
      <c r="B322" s="7">
        <v>7</v>
      </c>
      <c r="C322">
        <v>2.0012304226136202</v>
      </c>
    </row>
    <row r="323" spans="1:3" x14ac:dyDescent="0.2">
      <c r="A323" s="7" t="s">
        <v>618</v>
      </c>
      <c r="B323" s="7">
        <v>9</v>
      </c>
      <c r="C323">
        <v>2.0471152163414899</v>
      </c>
    </row>
    <row r="324" spans="1:3" x14ac:dyDescent="0.2">
      <c r="A324" s="7" t="s">
        <v>619</v>
      </c>
      <c r="B324" s="7">
        <v>10</v>
      </c>
      <c r="C324">
        <v>1.8868768734069701</v>
      </c>
    </row>
    <row r="325" spans="1:3" x14ac:dyDescent="0.2">
      <c r="A325" s="7" t="s">
        <v>620</v>
      </c>
      <c r="B325" s="7">
        <v>8</v>
      </c>
      <c r="C325">
        <v>2.6633278446287498</v>
      </c>
    </row>
    <row r="326" spans="1:3" x14ac:dyDescent="0.2">
      <c r="A326" s="7" t="s">
        <v>621</v>
      </c>
      <c r="B326" s="7">
        <v>7</v>
      </c>
      <c r="C326">
        <v>2.5396824519379302</v>
      </c>
    </row>
    <row r="327" spans="1:3" x14ac:dyDescent="0.2">
      <c r="A327" s="7" t="s">
        <v>622</v>
      </c>
      <c r="B327" s="7">
        <v>9</v>
      </c>
      <c r="C327">
        <v>2.1026555873652399</v>
      </c>
    </row>
    <row r="328" spans="1:3" x14ac:dyDescent="0.2">
      <c r="A328" s="7" t="s">
        <v>623</v>
      </c>
      <c r="B328" s="7">
        <v>10</v>
      </c>
      <c r="C328">
        <v>1.8868580049697401</v>
      </c>
    </row>
    <row r="329" spans="1:3" x14ac:dyDescent="0.2">
      <c r="A329" s="7" t="s">
        <v>624</v>
      </c>
      <c r="B329" s="7">
        <v>9</v>
      </c>
      <c r="C329">
        <v>1.7604985199924601</v>
      </c>
    </row>
    <row r="330" spans="1:3" x14ac:dyDescent="0.2">
      <c r="A330" s="7" t="s">
        <v>625</v>
      </c>
      <c r="B330" s="7">
        <v>11</v>
      </c>
      <c r="C330">
        <v>1.7890245165665599</v>
      </c>
    </row>
    <row r="331" spans="1:3" x14ac:dyDescent="0.2">
      <c r="A331" s="7" t="s">
        <v>626</v>
      </c>
      <c r="B331" s="7">
        <v>6</v>
      </c>
      <c r="C331">
        <v>2.2407890728290898</v>
      </c>
    </row>
    <row r="332" spans="1:3" x14ac:dyDescent="0.2">
      <c r="A332" s="7" t="s">
        <v>627</v>
      </c>
      <c r="B332" s="7">
        <v>9</v>
      </c>
      <c r="C332">
        <v>1.73461859221354</v>
      </c>
    </row>
    <row r="333" spans="1:3" x14ac:dyDescent="0.2">
      <c r="A333" s="7" t="s">
        <v>628</v>
      </c>
      <c r="B333" s="7">
        <v>7</v>
      </c>
      <c r="C333">
        <v>1.3875452979998699</v>
      </c>
    </row>
    <row r="334" spans="1:3" x14ac:dyDescent="0.2">
      <c r="A334" s="7" t="s">
        <v>629</v>
      </c>
      <c r="B334" s="7">
        <v>10</v>
      </c>
      <c r="C334">
        <v>1.7530613907591801</v>
      </c>
    </row>
    <row r="335" spans="1:3" x14ac:dyDescent="0.2">
      <c r="A335" s="7" t="s">
        <v>630</v>
      </c>
      <c r="B335" s="7">
        <v>8</v>
      </c>
      <c r="C335">
        <v>2.0720866393410402</v>
      </c>
    </row>
    <row r="336" spans="1:3" x14ac:dyDescent="0.2">
      <c r="A336" s="7" t="s">
        <v>631</v>
      </c>
      <c r="B336" s="7">
        <v>9</v>
      </c>
      <c r="C336">
        <v>1.85125834468321</v>
      </c>
    </row>
    <row r="337" spans="1:3" x14ac:dyDescent="0.2">
      <c r="A337" s="7" t="s">
        <v>632</v>
      </c>
      <c r="B337" s="7">
        <v>7</v>
      </c>
      <c r="C337">
        <v>1.8744181176300601</v>
      </c>
    </row>
    <row r="338" spans="1:3" x14ac:dyDescent="0.2">
      <c r="A338" s="7" t="s">
        <v>633</v>
      </c>
      <c r="B338" s="7">
        <v>5</v>
      </c>
      <c r="C338">
        <v>2.1993338851324702</v>
      </c>
    </row>
    <row r="339" spans="1:3" x14ac:dyDescent="0.2">
      <c r="A339" s="7" t="s">
        <v>634</v>
      </c>
      <c r="B339" s="7">
        <v>6</v>
      </c>
      <c r="C339">
        <v>2.3209935809661202</v>
      </c>
    </row>
    <row r="340" spans="1:3" x14ac:dyDescent="0.2">
      <c r="A340" s="7" t="s">
        <v>635</v>
      </c>
      <c r="B340" s="7">
        <v>9</v>
      </c>
      <c r="C340">
        <v>1.92302647759656</v>
      </c>
    </row>
    <row r="341" spans="1:3" x14ac:dyDescent="0.2">
      <c r="A341" s="7" t="s">
        <v>636</v>
      </c>
      <c r="B341" s="7">
        <v>6</v>
      </c>
      <c r="C341">
        <v>1.9953926747417501</v>
      </c>
    </row>
    <row r="342" spans="1:3" x14ac:dyDescent="0.2">
      <c r="A342" s="7" t="s">
        <v>637</v>
      </c>
      <c r="B342" s="7">
        <v>9</v>
      </c>
      <c r="C342">
        <v>1.89706269860291</v>
      </c>
    </row>
    <row r="343" spans="1:3" x14ac:dyDescent="0.2">
      <c r="A343" s="7" t="s">
        <v>638</v>
      </c>
      <c r="B343" s="7">
        <v>10</v>
      </c>
      <c r="C343">
        <v>1.9361769739232499</v>
      </c>
    </row>
    <row r="344" spans="1:3" x14ac:dyDescent="0.2">
      <c r="A344" s="7" t="s">
        <v>639</v>
      </c>
      <c r="B344" s="7">
        <v>5</v>
      </c>
      <c r="C344">
        <v>2.2438986056116499</v>
      </c>
    </row>
    <row r="345" spans="1:3" x14ac:dyDescent="0.2">
      <c r="A345" s="7" t="s">
        <v>640</v>
      </c>
      <c r="B345" s="7">
        <v>5</v>
      </c>
      <c r="C345">
        <v>2.0871095479411101</v>
      </c>
    </row>
    <row r="346" spans="1:3" x14ac:dyDescent="0.2">
      <c r="A346" s="7" t="s">
        <v>641</v>
      </c>
      <c r="B346" s="7">
        <v>7</v>
      </c>
      <c r="C346">
        <v>2.2830858012649902</v>
      </c>
    </row>
    <row r="347" spans="1:3" x14ac:dyDescent="0.2">
      <c r="A347" s="7" t="s">
        <v>642</v>
      </c>
      <c r="B347" s="7">
        <v>7</v>
      </c>
      <c r="C347">
        <v>2.1937946814210099</v>
      </c>
    </row>
    <row r="348" spans="1:3" x14ac:dyDescent="0.2">
      <c r="A348" s="7" t="s">
        <v>643</v>
      </c>
      <c r="B348" s="7">
        <v>10</v>
      </c>
      <c r="C348">
        <v>2.4486674345127901</v>
      </c>
    </row>
    <row r="349" spans="1:3" x14ac:dyDescent="0.2">
      <c r="A349" s="7" t="s">
        <v>644</v>
      </c>
      <c r="B349" s="7">
        <v>7</v>
      </c>
      <c r="C349">
        <v>1.7610475167466599</v>
      </c>
    </row>
    <row r="350" spans="1:3" x14ac:dyDescent="0.2">
      <c r="A350" s="7" t="s">
        <v>645</v>
      </c>
      <c r="B350" s="7">
        <v>7</v>
      </c>
      <c r="C350">
        <v>1.71336593495314</v>
      </c>
    </row>
    <row r="351" spans="1:3" x14ac:dyDescent="0.2">
      <c r="A351" s="7" t="s">
        <v>646</v>
      </c>
      <c r="B351" s="7">
        <v>7</v>
      </c>
      <c r="C351">
        <v>2.1153765487853602</v>
      </c>
    </row>
    <row r="352" spans="1:3" x14ac:dyDescent="0.2">
      <c r="A352" s="7" t="s">
        <v>647</v>
      </c>
      <c r="B352" s="7">
        <v>7</v>
      </c>
      <c r="C352">
        <v>1.8463962887752099</v>
      </c>
    </row>
    <row r="353" spans="1:3" x14ac:dyDescent="0.2">
      <c r="A353" s="7" t="s">
        <v>648</v>
      </c>
      <c r="B353" s="7">
        <v>6</v>
      </c>
      <c r="C353">
        <v>2.14152942890663</v>
      </c>
    </row>
    <row r="354" spans="1:3" x14ac:dyDescent="0.2">
      <c r="A354" s="7" t="s">
        <v>649</v>
      </c>
      <c r="B354" s="7">
        <v>7</v>
      </c>
      <c r="C354">
        <v>1.9099873097639499</v>
      </c>
    </row>
    <row r="355" spans="1:3" x14ac:dyDescent="0.2">
      <c r="A355" s="7" t="s">
        <v>650</v>
      </c>
      <c r="B355" s="7">
        <v>7</v>
      </c>
      <c r="C355">
        <v>1.62396053386039</v>
      </c>
    </row>
    <row r="356" spans="1:3" x14ac:dyDescent="0.2">
      <c r="A356" s="7" t="s">
        <v>651</v>
      </c>
      <c r="B356" s="7">
        <v>7</v>
      </c>
      <c r="C356">
        <v>2.28428735881627</v>
      </c>
    </row>
    <row r="357" spans="1:3" x14ac:dyDescent="0.2">
      <c r="A357" s="7" t="s">
        <v>652</v>
      </c>
      <c r="B357" s="7">
        <v>6</v>
      </c>
      <c r="C357">
        <v>1.99853776438111</v>
      </c>
    </row>
    <row r="358" spans="1:3" x14ac:dyDescent="0.2">
      <c r="A358" s="7" t="s">
        <v>653</v>
      </c>
      <c r="B358" s="7">
        <v>6</v>
      </c>
      <c r="C358">
        <v>1.8359390314592301</v>
      </c>
    </row>
    <row r="359" spans="1:3" x14ac:dyDescent="0.2">
      <c r="A359" s="7" t="s">
        <v>654</v>
      </c>
      <c r="B359" s="7">
        <v>7</v>
      </c>
      <c r="C359">
        <v>1.9100582386516101</v>
      </c>
    </row>
    <row r="360" spans="1:3" x14ac:dyDescent="0.2">
      <c r="A360" s="7" t="s">
        <v>655</v>
      </c>
      <c r="B360" s="7">
        <v>7</v>
      </c>
      <c r="C360">
        <v>1.9566477573613701</v>
      </c>
    </row>
    <row r="361" spans="1:3" x14ac:dyDescent="0.2">
      <c r="A361" s="7" t="s">
        <v>656</v>
      </c>
      <c r="B361" s="7">
        <v>4</v>
      </c>
      <c r="C361">
        <v>1.3512580859621299</v>
      </c>
    </row>
    <row r="362" spans="1:3" x14ac:dyDescent="0.2">
      <c r="A362" s="7" t="s">
        <v>657</v>
      </c>
      <c r="B362" s="7">
        <v>5</v>
      </c>
      <c r="C362">
        <v>1.8078113198262</v>
      </c>
    </row>
    <row r="363" spans="1:3" x14ac:dyDescent="0.2">
      <c r="A363" s="7" t="s">
        <v>658</v>
      </c>
      <c r="B363" s="7">
        <v>6</v>
      </c>
      <c r="C363">
        <v>1.6780262594671</v>
      </c>
    </row>
    <row r="364" spans="1:3" x14ac:dyDescent="0.2">
      <c r="A364" s="7" t="s">
        <v>659</v>
      </c>
      <c r="B364" s="7">
        <v>7</v>
      </c>
      <c r="C364">
        <v>1.4575747260865199</v>
      </c>
    </row>
    <row r="365" spans="1:3" x14ac:dyDescent="0.2">
      <c r="A365" s="7" t="s">
        <v>660</v>
      </c>
      <c r="B365" s="7">
        <v>7</v>
      </c>
      <c r="C365">
        <v>1.88398281148297</v>
      </c>
    </row>
    <row r="366" spans="1:3" x14ac:dyDescent="0.2">
      <c r="A366" s="7" t="s">
        <v>661</v>
      </c>
      <c r="B366" s="7">
        <v>7</v>
      </c>
      <c r="C366">
        <v>1.8274504141677701</v>
      </c>
    </row>
    <row r="367" spans="1:3" x14ac:dyDescent="0.2">
      <c r="A367" s="7" t="s">
        <v>662</v>
      </c>
      <c r="B367" s="7">
        <v>4</v>
      </c>
      <c r="C367">
        <v>1.3512580859621299</v>
      </c>
    </row>
    <row r="368" spans="1:3" x14ac:dyDescent="0.2">
      <c r="A368" s="7" t="s">
        <v>663</v>
      </c>
      <c r="B368" s="7">
        <v>5</v>
      </c>
      <c r="C368">
        <v>1.80738645981174</v>
      </c>
    </row>
    <row r="369" spans="1:3" x14ac:dyDescent="0.2">
      <c r="A369" s="7" t="s">
        <v>664</v>
      </c>
      <c r="B369" s="7">
        <v>6</v>
      </c>
      <c r="C369">
        <v>1.64301194670382</v>
      </c>
    </row>
    <row r="370" spans="1:3" x14ac:dyDescent="0.2">
      <c r="A370" s="7" t="s">
        <v>665</v>
      </c>
      <c r="B370" s="7">
        <v>7</v>
      </c>
      <c r="C370">
        <v>1.57141801399395</v>
      </c>
    </row>
    <row r="371" spans="1:3" x14ac:dyDescent="0.2">
      <c r="A371" s="7" t="s">
        <v>666</v>
      </c>
      <c r="B371" s="7">
        <v>9</v>
      </c>
      <c r="C371">
        <v>1.2101411502597801</v>
      </c>
    </row>
    <row r="372" spans="1:3" x14ac:dyDescent="0.2">
      <c r="A372" s="7" t="s">
        <v>667</v>
      </c>
      <c r="B372" s="7">
        <v>6</v>
      </c>
      <c r="C372">
        <v>1.7543172601972601</v>
      </c>
    </row>
    <row r="373" spans="1:3" x14ac:dyDescent="0.2">
      <c r="A373" s="7" t="s">
        <v>668</v>
      </c>
      <c r="B373" s="7">
        <v>7</v>
      </c>
      <c r="C373">
        <v>1.77137962784081</v>
      </c>
    </row>
    <row r="374" spans="1:3" x14ac:dyDescent="0.2">
      <c r="A374" s="7" t="s">
        <v>669</v>
      </c>
      <c r="B374" s="7">
        <v>6</v>
      </c>
      <c r="C374">
        <v>2.02369295486423</v>
      </c>
    </row>
    <row r="375" spans="1:3" x14ac:dyDescent="0.2">
      <c r="A375" s="7" t="s">
        <v>670</v>
      </c>
      <c r="B375" s="7">
        <v>7</v>
      </c>
      <c r="C375">
        <v>2.2231657754405099</v>
      </c>
    </row>
    <row r="376" spans="1:3" x14ac:dyDescent="0.2">
      <c r="A376" s="7" t="s">
        <v>671</v>
      </c>
      <c r="B376" s="7">
        <v>7</v>
      </c>
      <c r="C376">
        <v>1.8691074053541801</v>
      </c>
    </row>
    <row r="377" spans="1:3" x14ac:dyDescent="0.2">
      <c r="A377" s="7" t="s">
        <v>672</v>
      </c>
      <c r="B377" s="7">
        <v>7</v>
      </c>
      <c r="C377">
        <v>2.0359890503867599</v>
      </c>
    </row>
    <row r="378" spans="1:3" x14ac:dyDescent="0.2">
      <c r="A378" s="7" t="s">
        <v>673</v>
      </c>
      <c r="B378" s="7">
        <v>7</v>
      </c>
      <c r="C378">
        <v>1.68247999337395</v>
      </c>
    </row>
    <row r="379" spans="1:3" x14ac:dyDescent="0.2">
      <c r="A379" s="7" t="s">
        <v>674</v>
      </c>
      <c r="B379" s="7">
        <v>6</v>
      </c>
      <c r="C379">
        <v>1.9596338779243301</v>
      </c>
    </row>
    <row r="380" spans="1:3" x14ac:dyDescent="0.2">
      <c r="A380" s="7" t="s">
        <v>675</v>
      </c>
      <c r="B380" s="7">
        <v>7</v>
      </c>
      <c r="C380">
        <v>1.8285186199133601</v>
      </c>
    </row>
    <row r="381" spans="1:3" x14ac:dyDescent="0.2">
      <c r="A381" s="7" t="s">
        <v>676</v>
      </c>
      <c r="B381" s="7">
        <v>7</v>
      </c>
      <c r="C381">
        <v>1.6817840271275499</v>
      </c>
    </row>
    <row r="382" spans="1:3" x14ac:dyDescent="0.2">
      <c r="A382" s="7" t="s">
        <v>677</v>
      </c>
      <c r="B382" s="7">
        <v>7</v>
      </c>
      <c r="C382">
        <v>1.8393190267353701</v>
      </c>
    </row>
    <row r="383" spans="1:3" x14ac:dyDescent="0.2">
      <c r="A383" s="7" t="s">
        <v>678</v>
      </c>
      <c r="B383" s="7">
        <v>7</v>
      </c>
      <c r="C383">
        <v>1.8975238346676</v>
      </c>
    </row>
    <row r="384" spans="1:3" x14ac:dyDescent="0.2">
      <c r="A384" s="7" t="s">
        <v>679</v>
      </c>
      <c r="B384" s="7">
        <v>7</v>
      </c>
      <c r="C384">
        <v>1.9505119003742499</v>
      </c>
    </row>
    <row r="385" spans="1:3" x14ac:dyDescent="0.2">
      <c r="A385" s="7" t="s">
        <v>680</v>
      </c>
      <c r="B385" s="7">
        <v>7</v>
      </c>
      <c r="C385">
        <v>1.9310332513313899</v>
      </c>
    </row>
    <row r="386" spans="1:3" x14ac:dyDescent="0.2">
      <c r="A386" s="7" t="s">
        <v>681</v>
      </c>
      <c r="B386" s="7">
        <v>6</v>
      </c>
      <c r="C386">
        <v>1.6668272644202899</v>
      </c>
    </row>
    <row r="387" spans="1:3" x14ac:dyDescent="0.2">
      <c r="A387" s="7" t="s">
        <v>682</v>
      </c>
      <c r="B387" s="7">
        <v>7</v>
      </c>
      <c r="C387">
        <v>1.6705133271594199</v>
      </c>
    </row>
    <row r="388" spans="1:3" x14ac:dyDescent="0.2">
      <c r="A388" s="7" t="s">
        <v>683</v>
      </c>
      <c r="B388" s="7">
        <v>4</v>
      </c>
      <c r="C388">
        <v>1.3512580859621299</v>
      </c>
    </row>
    <row r="389" spans="1:3" x14ac:dyDescent="0.2">
      <c r="A389" s="7" t="s">
        <v>684</v>
      </c>
      <c r="B389" s="7">
        <v>7</v>
      </c>
      <c r="C389">
        <v>1.9129243221527099</v>
      </c>
    </row>
    <row r="390" spans="1:3" x14ac:dyDescent="0.2">
      <c r="A390" s="7">
        <v>153</v>
      </c>
      <c r="B390" s="7">
        <v>7</v>
      </c>
      <c r="C390">
        <v>1.8650608011818399</v>
      </c>
    </row>
    <row r="391" spans="1:3" x14ac:dyDescent="0.2">
      <c r="A391" s="7" t="s">
        <v>685</v>
      </c>
      <c r="B391" s="7">
        <v>8</v>
      </c>
      <c r="C391">
        <v>1.5735566381498101</v>
      </c>
    </row>
    <row r="392" spans="1:3" x14ac:dyDescent="0.2">
      <c r="A392" s="7" t="s">
        <v>686</v>
      </c>
      <c r="B392" s="7">
        <v>8</v>
      </c>
      <c r="C392">
        <v>1.5735566381498101</v>
      </c>
    </row>
    <row r="393" spans="1:3" x14ac:dyDescent="0.2">
      <c r="A393" s="7" t="s">
        <v>687</v>
      </c>
      <c r="B393" s="7">
        <v>7</v>
      </c>
      <c r="C393">
        <v>1.5913713975462001</v>
      </c>
    </row>
    <row r="394" spans="1:3" x14ac:dyDescent="0.2">
      <c r="A394" s="7">
        <v>113</v>
      </c>
      <c r="B394" s="7">
        <v>7</v>
      </c>
      <c r="C394">
        <v>1.8650608011818399</v>
      </c>
    </row>
    <row r="395" spans="1:3" x14ac:dyDescent="0.2">
      <c r="A395" s="7" t="s">
        <v>688</v>
      </c>
      <c r="B395" s="7">
        <v>6</v>
      </c>
      <c r="C395">
        <v>2.60199522143192</v>
      </c>
    </row>
    <row r="396" spans="1:3" x14ac:dyDescent="0.2">
      <c r="A396" s="7" t="s">
        <v>689</v>
      </c>
      <c r="B396" s="7">
        <v>7</v>
      </c>
      <c r="C396">
        <v>2.1217451721793301</v>
      </c>
    </row>
    <row r="397" spans="1:3" x14ac:dyDescent="0.2">
      <c r="A397" s="7" t="s">
        <v>690</v>
      </c>
      <c r="B397" s="7">
        <v>7</v>
      </c>
      <c r="C397">
        <v>2.0804484078800201</v>
      </c>
    </row>
    <row r="398" spans="1:3" x14ac:dyDescent="0.2">
      <c r="A398" s="7" t="s">
        <v>691</v>
      </c>
      <c r="B398" s="7">
        <v>11</v>
      </c>
      <c r="C398">
        <v>1.60482115273334</v>
      </c>
    </row>
    <row r="399" spans="1:3" x14ac:dyDescent="0.2">
      <c r="A399" s="7">
        <v>155</v>
      </c>
      <c r="B399" s="7">
        <v>6</v>
      </c>
      <c r="C399">
        <v>2.00795782621885</v>
      </c>
    </row>
    <row r="400" spans="1:3" x14ac:dyDescent="0.2">
      <c r="A400" s="7" t="s">
        <v>692</v>
      </c>
      <c r="B400" s="7">
        <v>9</v>
      </c>
      <c r="C400">
        <v>1.73416348669077</v>
      </c>
    </row>
    <row r="401" spans="1:3" x14ac:dyDescent="0.2">
      <c r="A401" s="7">
        <v>49</v>
      </c>
      <c r="B401" s="7">
        <v>6</v>
      </c>
      <c r="C401">
        <v>1.2665879245407199</v>
      </c>
    </row>
    <row r="402" spans="1:3" x14ac:dyDescent="0.2">
      <c r="A402" s="7" t="s">
        <v>693</v>
      </c>
      <c r="B402" s="7">
        <v>7</v>
      </c>
      <c r="C402">
        <v>2.13814119689513</v>
      </c>
    </row>
    <row r="403" spans="1:3" x14ac:dyDescent="0.2">
      <c r="A403" s="7" t="s">
        <v>694</v>
      </c>
      <c r="B403" s="7">
        <v>6</v>
      </c>
      <c r="C403">
        <v>2.0314287054361602</v>
      </c>
    </row>
    <row r="404" spans="1:3" x14ac:dyDescent="0.2">
      <c r="A404" s="7" t="s">
        <v>695</v>
      </c>
      <c r="B404" s="7">
        <v>6</v>
      </c>
      <c r="C404">
        <v>1.7793042775196799</v>
      </c>
    </row>
    <row r="405" spans="1:3" x14ac:dyDescent="0.2">
      <c r="A405" s="7">
        <v>1334</v>
      </c>
      <c r="B405" s="7">
        <v>8</v>
      </c>
      <c r="C405">
        <v>1.7554017516523299</v>
      </c>
    </row>
    <row r="406" spans="1:3" x14ac:dyDescent="0.2">
      <c r="A406" s="7">
        <v>1343</v>
      </c>
      <c r="B406" s="7">
        <v>6</v>
      </c>
      <c r="C406">
        <v>1.8434947916513</v>
      </c>
    </row>
    <row r="407" spans="1:3" x14ac:dyDescent="0.2">
      <c r="A407" s="7">
        <v>1351</v>
      </c>
      <c r="B407" s="7">
        <v>9</v>
      </c>
      <c r="C407">
        <v>1.36443616694223</v>
      </c>
    </row>
    <row r="408" spans="1:3" x14ac:dyDescent="0.2">
      <c r="A408" s="7">
        <v>1384</v>
      </c>
      <c r="B408" s="7">
        <v>7</v>
      </c>
      <c r="C408">
        <v>1.7242141451411499</v>
      </c>
    </row>
    <row r="409" spans="1:3" x14ac:dyDescent="0.2">
      <c r="A409" s="7">
        <v>1393</v>
      </c>
      <c r="B409" s="7">
        <v>7</v>
      </c>
      <c r="C409">
        <v>1.7242141451411499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Regulon DB</vt:lpstr>
      <vt:lpstr>ELM resource</vt:lpstr>
      <vt:lpstr>ATtRACT</vt:lpstr>
      <vt:lpstr>'Regulon DB'!RegulonsSummaryData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Sanchez</dc:creator>
  <cp:lastModifiedBy>Ignacio Sanchez</cp:lastModifiedBy>
  <dcterms:created xsi:type="dcterms:W3CDTF">2025-02-26T18:47:58Z</dcterms:created>
  <dcterms:modified xsi:type="dcterms:W3CDTF">2026-03-30T18:41:38Z</dcterms:modified>
</cp:coreProperties>
</file>