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f-my.sharepoint.com/personal/smalleymj_cardiff_ac_uk/Documents/D drive/Desktop/MCT paper/Paper A - assay development/Supplemental Data/Supplemental File 3 - clinical sample qPCR data/"/>
    </mc:Choice>
  </mc:AlternateContent>
  <xr:revisionPtr revIDLastSave="1062" documentId="8_{8306639E-B462-40AC-8B44-257EF2861C18}" xr6:coauthVersionLast="47" xr6:coauthVersionMax="47" xr10:uidLastSave="{1CC7E8F8-C8C9-4F4E-95B8-60EDF2A081B6}"/>
  <bookViews>
    <workbookView xWindow="3795" yWindow="60" windowWidth="19890" windowHeight="13365" activeTab="4" xr2:uid="{F879BB6B-EC04-4B64-B1CE-8782781876E8}"/>
  </bookViews>
  <sheets>
    <sheet name="minA" sheetId="1" r:id="rId1"/>
    <sheet name="minB" sheetId="2" r:id="rId2"/>
    <sheet name="Brca" sheetId="3" r:id="rId3"/>
    <sheet name="minA ITD Peak derivative values" sheetId="4" r:id="rId4"/>
    <sheet name="minA vs minA-ALT peak valu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" i="4" l="1"/>
  <c r="L39" i="4"/>
  <c r="L38" i="4"/>
  <c r="L33" i="4"/>
  <c r="L32" i="4"/>
  <c r="L31" i="4"/>
  <c r="L30" i="4"/>
  <c r="L29" i="4"/>
  <c r="L28" i="4"/>
  <c r="L27" i="4"/>
  <c r="L26" i="4"/>
  <c r="L25" i="4"/>
</calcChain>
</file>

<file path=xl/sharedStrings.xml><?xml version="1.0" encoding="utf-8"?>
<sst xmlns="http://schemas.openxmlformats.org/spreadsheetml/2006/main" count="384" uniqueCount="84">
  <si>
    <t>minA</t>
  </si>
  <si>
    <t>Sample</t>
  </si>
  <si>
    <t>Ct mean</t>
  </si>
  <si>
    <t>CT SD</t>
  </si>
  <si>
    <t>Melting curves</t>
  </si>
  <si>
    <t>FP1</t>
  </si>
  <si>
    <t>FP2</t>
  </si>
  <si>
    <t>FP3</t>
  </si>
  <si>
    <t>FP4</t>
  </si>
  <si>
    <t>FP5</t>
  </si>
  <si>
    <t>FP6</t>
  </si>
  <si>
    <t>FP7</t>
  </si>
  <si>
    <t>FP8</t>
  </si>
  <si>
    <t>FP9</t>
  </si>
  <si>
    <t>FP10</t>
  </si>
  <si>
    <t>FP11</t>
  </si>
  <si>
    <t>FP12</t>
  </si>
  <si>
    <t>FP13</t>
  </si>
  <si>
    <t>FP14</t>
  </si>
  <si>
    <t>FP15</t>
  </si>
  <si>
    <t>minB</t>
  </si>
  <si>
    <t>n</t>
  </si>
  <si>
    <t>N/A</t>
  </si>
  <si>
    <r>
      <t>Tm WT mean (</t>
    </r>
    <r>
      <rPr>
        <b/>
        <vertAlign val="superscript"/>
        <sz val="11"/>
        <color theme="1"/>
        <rFont val="Calibri"/>
        <family val="2"/>
      </rPr>
      <t>o</t>
    </r>
    <r>
      <rPr>
        <b/>
        <sz val="11"/>
        <color theme="1"/>
        <rFont val="Calibri"/>
        <family val="2"/>
      </rPr>
      <t>C)</t>
    </r>
  </si>
  <si>
    <r>
      <t>Tm WT SD (</t>
    </r>
    <r>
      <rPr>
        <b/>
        <vertAlign val="superscript"/>
        <sz val="11"/>
        <color theme="1"/>
        <rFont val="Calibri"/>
        <family val="2"/>
      </rPr>
      <t>o</t>
    </r>
    <r>
      <rPr>
        <b/>
        <sz val="11"/>
        <color theme="1"/>
        <rFont val="Calibri"/>
        <family val="2"/>
      </rPr>
      <t>C)</t>
    </r>
  </si>
  <si>
    <r>
      <t>Tm ITD mean (</t>
    </r>
    <r>
      <rPr>
        <b/>
        <vertAlign val="superscript"/>
        <sz val="11"/>
        <color theme="1"/>
        <rFont val="Calibri"/>
        <family val="2"/>
      </rPr>
      <t>o</t>
    </r>
    <r>
      <rPr>
        <b/>
        <sz val="11"/>
        <color theme="1"/>
        <rFont val="Calibri"/>
        <family val="2"/>
      </rPr>
      <t>C)</t>
    </r>
  </si>
  <si>
    <r>
      <t>Tm ITD SD (</t>
    </r>
    <r>
      <rPr>
        <b/>
        <vertAlign val="superscript"/>
        <sz val="11"/>
        <color theme="1"/>
        <rFont val="Calibri"/>
        <family val="2"/>
      </rPr>
      <t>o</t>
    </r>
    <r>
      <rPr>
        <b/>
        <sz val="11"/>
        <color theme="1"/>
        <rFont val="Calibri"/>
        <family val="2"/>
      </rPr>
      <t>C)</t>
    </r>
  </si>
  <si>
    <t>MDCK (A)</t>
  </si>
  <si>
    <t>MDCK (B)</t>
  </si>
  <si>
    <t>MDCK (C)</t>
  </si>
  <si>
    <t>MDCK (D)</t>
  </si>
  <si>
    <t>Brca</t>
  </si>
  <si>
    <t>ITD status</t>
  </si>
  <si>
    <t>ITD</t>
  </si>
  <si>
    <t>WT</t>
  </si>
  <si>
    <t>Plate 1</t>
  </si>
  <si>
    <t>Well</t>
  </si>
  <si>
    <t>Well Position</t>
  </si>
  <si>
    <t>Sample Name</t>
  </si>
  <si>
    <t>Target Name</t>
  </si>
  <si>
    <t>CT</t>
  </si>
  <si>
    <t>Ct Mean</t>
  </si>
  <si>
    <t>Ct SD</t>
  </si>
  <si>
    <t>TmWT</t>
  </si>
  <si>
    <t>PdWT</t>
  </si>
  <si>
    <t>TmITD</t>
  </si>
  <si>
    <t>PdITD</t>
  </si>
  <si>
    <t>PdITD/PdWT</t>
  </si>
  <si>
    <t>Mean ratio</t>
  </si>
  <si>
    <t>SD ratio</t>
  </si>
  <si>
    <t>A1</t>
  </si>
  <si>
    <t>MinA</t>
  </si>
  <si>
    <t>B1</t>
  </si>
  <si>
    <t>C1</t>
  </si>
  <si>
    <t>A2</t>
  </si>
  <si>
    <t>B2</t>
  </si>
  <si>
    <t>C2</t>
  </si>
  <si>
    <t>A3</t>
  </si>
  <si>
    <t>B3</t>
  </si>
  <si>
    <t>C3</t>
  </si>
  <si>
    <t>A5</t>
  </si>
  <si>
    <t>B5</t>
  </si>
  <si>
    <t>C5</t>
  </si>
  <si>
    <t>A6</t>
  </si>
  <si>
    <t>B6</t>
  </si>
  <si>
    <t>C6</t>
  </si>
  <si>
    <t>A8</t>
  </si>
  <si>
    <t>B8</t>
  </si>
  <si>
    <t>C8</t>
  </si>
  <si>
    <t>Plate 2</t>
  </si>
  <si>
    <t>A4</t>
  </si>
  <si>
    <t>B4</t>
  </si>
  <si>
    <t>C4</t>
  </si>
  <si>
    <t>Plate 3</t>
  </si>
  <si>
    <t>D3</t>
  </si>
  <si>
    <t>minA-ALT</t>
  </si>
  <si>
    <t>E3</t>
  </si>
  <si>
    <t>F3</t>
  </si>
  <si>
    <t>D4</t>
  </si>
  <si>
    <t>E4</t>
  </si>
  <si>
    <t>F4</t>
  </si>
  <si>
    <t>D5</t>
  </si>
  <si>
    <t>E5</t>
  </si>
  <si>
    <t>F5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</si>
</sst>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/>
    <xf numFmtId="165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E9360-F5D7-4FE3-8EBA-556D14B898FF}">
  <dimension ref="A1:R22"/>
  <sheetViews>
    <sheetView workbookViewId="0">
      <selection activeCell="D18" sqref="D18"/>
    </sheetView>
  </sheetViews>
  <sheetFormatPr defaultRowHeight="15" x14ac:dyDescent="0.25"/>
  <cols>
    <col min="1" max="8" width="12.85546875" style="1" customWidth="1"/>
    <col min="9" max="16384" width="9.140625" style="2"/>
  </cols>
  <sheetData>
    <row r="1" spans="1:18" x14ac:dyDescent="0.25">
      <c r="A1" s="8" t="s">
        <v>0</v>
      </c>
      <c r="B1" s="8"/>
      <c r="C1" s="6"/>
      <c r="D1" s="6"/>
      <c r="E1" s="6"/>
      <c r="F1" s="6"/>
      <c r="G1" s="6"/>
      <c r="H1" s="6"/>
      <c r="I1" s="7"/>
    </row>
    <row r="2" spans="1:18" x14ac:dyDescent="0.25">
      <c r="A2" s="8"/>
      <c r="B2" s="8"/>
      <c r="C2" s="6"/>
      <c r="D2" s="6"/>
      <c r="E2" s="6"/>
      <c r="F2" s="6"/>
      <c r="G2" s="6"/>
      <c r="H2" s="6"/>
      <c r="I2" s="7"/>
    </row>
    <row r="3" spans="1:18" x14ac:dyDescent="0.25">
      <c r="A3" s="22" t="s">
        <v>1</v>
      </c>
      <c r="B3" s="22" t="s">
        <v>32</v>
      </c>
      <c r="C3" s="22" t="s">
        <v>2</v>
      </c>
      <c r="D3" s="22" t="s">
        <v>3</v>
      </c>
      <c r="E3" s="26" t="s">
        <v>4</v>
      </c>
      <c r="F3" s="26"/>
      <c r="G3" s="26"/>
      <c r="H3" s="26"/>
      <c r="I3" s="24" t="s">
        <v>21</v>
      </c>
    </row>
    <row r="4" spans="1:18" ht="33" customHeight="1" x14ac:dyDescent="0.25">
      <c r="A4" s="23"/>
      <c r="B4" s="23"/>
      <c r="C4" s="23"/>
      <c r="D4" s="23"/>
      <c r="E4" s="11" t="s">
        <v>23</v>
      </c>
      <c r="F4" s="11" t="s">
        <v>24</v>
      </c>
      <c r="G4" s="11" t="s">
        <v>25</v>
      </c>
      <c r="H4" s="11" t="s">
        <v>26</v>
      </c>
      <c r="I4" s="25"/>
    </row>
    <row r="5" spans="1:18" ht="15" customHeight="1" x14ac:dyDescent="0.25">
      <c r="A5" s="9" t="s">
        <v>27</v>
      </c>
      <c r="B5" s="9" t="s">
        <v>22</v>
      </c>
      <c r="C5" s="15">
        <v>27.066888809204102</v>
      </c>
      <c r="D5" s="15">
        <v>0.45019197463989258</v>
      </c>
      <c r="E5" s="14">
        <v>73.310793558756515</v>
      </c>
      <c r="F5" s="14">
        <v>5.6258526901930998E-2</v>
      </c>
      <c r="G5" s="15" t="s">
        <v>22</v>
      </c>
      <c r="H5" s="15" t="s">
        <v>22</v>
      </c>
      <c r="I5" s="12">
        <v>3</v>
      </c>
    </row>
    <row r="6" spans="1:18" ht="15" customHeight="1" x14ac:dyDescent="0.25">
      <c r="A6" s="9" t="s">
        <v>28</v>
      </c>
      <c r="B6" s="9" t="s">
        <v>22</v>
      </c>
      <c r="C6" s="15">
        <v>27.481298446655273</v>
      </c>
      <c r="D6" s="15">
        <v>0.12473860383033752</v>
      </c>
      <c r="E6" s="14">
        <v>73.498565673828125</v>
      </c>
      <c r="F6" s="14">
        <v>5.6227693071026402E-2</v>
      </c>
      <c r="G6" s="15" t="s">
        <v>22</v>
      </c>
      <c r="H6" s="15" t="s">
        <v>22</v>
      </c>
      <c r="I6" s="12">
        <v>3</v>
      </c>
    </row>
    <row r="7" spans="1:18" ht="15" customHeight="1" x14ac:dyDescent="0.25">
      <c r="A7" s="9" t="s">
        <v>29</v>
      </c>
      <c r="B7" s="9" t="s">
        <v>22</v>
      </c>
      <c r="C7" s="15">
        <v>26.648313522338867</v>
      </c>
      <c r="D7" s="15">
        <v>0.1423414945602417</v>
      </c>
      <c r="E7" s="14">
        <v>72.821965535481766</v>
      </c>
      <c r="F7" s="14">
        <v>5.6262931734917372E-2</v>
      </c>
      <c r="G7" s="15" t="s">
        <v>22</v>
      </c>
      <c r="H7" s="15" t="s">
        <v>22</v>
      </c>
      <c r="I7" s="12">
        <v>3</v>
      </c>
    </row>
    <row r="8" spans="1:18" x14ac:dyDescent="0.25">
      <c r="A8" s="9" t="s">
        <v>5</v>
      </c>
      <c r="B8" s="9" t="s">
        <v>33</v>
      </c>
      <c r="C8" s="15">
        <v>25.352218627929688</v>
      </c>
      <c r="D8" s="15">
        <v>0.18825437128543854</v>
      </c>
      <c r="E8" s="15">
        <v>72.303886413574219</v>
      </c>
      <c r="F8" s="15">
        <v>9.7442626953125E-2</v>
      </c>
      <c r="G8" s="15">
        <v>79.774464925130204</v>
      </c>
      <c r="H8" s="15">
        <v>5.6258526901930998E-2</v>
      </c>
      <c r="I8" s="10">
        <v>3</v>
      </c>
      <c r="J8"/>
      <c r="K8" s="4"/>
      <c r="L8" s="4"/>
      <c r="M8" s="4"/>
      <c r="N8"/>
      <c r="O8"/>
      <c r="P8"/>
      <c r="Q8"/>
      <c r="R8"/>
    </row>
    <row r="9" spans="1:18" x14ac:dyDescent="0.25">
      <c r="A9" s="9" t="s">
        <v>6</v>
      </c>
      <c r="B9" s="9" t="s">
        <v>33</v>
      </c>
      <c r="C9" s="15">
        <v>23.706680297851563</v>
      </c>
      <c r="D9" s="15">
        <v>0.14889614284038544</v>
      </c>
      <c r="E9" s="15">
        <v>72.271405537923172</v>
      </c>
      <c r="F9" s="15">
        <v>5.6258526901930998E-2</v>
      </c>
      <c r="G9" s="15">
        <v>78.507713317871094</v>
      </c>
      <c r="H9" s="15">
        <v>5.6254122068944631E-2</v>
      </c>
      <c r="I9" s="10">
        <v>3</v>
      </c>
      <c r="M9" s="4"/>
      <c r="N9"/>
      <c r="O9"/>
      <c r="P9"/>
      <c r="Q9"/>
      <c r="R9"/>
    </row>
    <row r="10" spans="1:18" x14ac:dyDescent="0.25">
      <c r="A10" s="9" t="s">
        <v>7</v>
      </c>
      <c r="B10" s="9" t="s">
        <v>33</v>
      </c>
      <c r="C10" s="15">
        <v>24.049264907836914</v>
      </c>
      <c r="D10" s="15">
        <v>0.27961906790733337</v>
      </c>
      <c r="E10" s="15">
        <v>72.401329040527344</v>
      </c>
      <c r="F10" s="15">
        <v>0</v>
      </c>
      <c r="G10" s="15">
        <v>77.565773010253906</v>
      </c>
      <c r="H10" s="15">
        <v>0</v>
      </c>
      <c r="I10" s="10">
        <v>3</v>
      </c>
    </row>
    <row r="11" spans="1:18" x14ac:dyDescent="0.25">
      <c r="A11" s="9" t="s">
        <v>8</v>
      </c>
      <c r="B11" s="9" t="s">
        <v>34</v>
      </c>
      <c r="C11" s="15">
        <v>26.504087448120117</v>
      </c>
      <c r="D11" s="15">
        <v>0.13387700915336609</v>
      </c>
      <c r="E11" s="15">
        <v>73.083427429199219</v>
      </c>
      <c r="F11" s="15">
        <v>0</v>
      </c>
      <c r="G11" s="15" t="s">
        <v>22</v>
      </c>
      <c r="H11" s="15" t="s">
        <v>22</v>
      </c>
      <c r="I11" s="10">
        <v>3</v>
      </c>
      <c r="N11"/>
      <c r="O11"/>
      <c r="P11"/>
      <c r="Q11"/>
      <c r="R11"/>
    </row>
    <row r="12" spans="1:18" x14ac:dyDescent="0.25">
      <c r="A12" s="9" t="s">
        <v>9</v>
      </c>
      <c r="B12" s="9" t="s">
        <v>33</v>
      </c>
      <c r="C12" s="15">
        <v>31.480203628540039</v>
      </c>
      <c r="D12" s="15">
        <v>0.33851537108421326</v>
      </c>
      <c r="E12" s="15">
        <v>72.62869517008464</v>
      </c>
      <c r="F12" s="15">
        <v>5.6258526901930998E-2</v>
      </c>
      <c r="G12" s="15">
        <v>79.612060546875</v>
      </c>
      <c r="H12" s="15">
        <v>0</v>
      </c>
      <c r="I12" s="10">
        <v>3</v>
      </c>
    </row>
    <row r="13" spans="1:18" x14ac:dyDescent="0.25">
      <c r="A13" s="9" t="s">
        <v>10</v>
      </c>
      <c r="B13" s="9" t="s">
        <v>33</v>
      </c>
      <c r="C13" s="15">
        <v>27.705984115600586</v>
      </c>
      <c r="D13" s="15">
        <v>0.24472862482070923</v>
      </c>
      <c r="E13" s="15">
        <v>73.180870056152344</v>
      </c>
      <c r="F13" s="15">
        <v>0</v>
      </c>
      <c r="G13" s="15">
        <v>78.637666666666675</v>
      </c>
      <c r="H13" s="15">
        <v>9.7500427349487398E-2</v>
      </c>
      <c r="I13" s="10">
        <v>3</v>
      </c>
    </row>
    <row r="14" spans="1:18" x14ac:dyDescent="0.25">
      <c r="A14" s="9" t="s">
        <v>11</v>
      </c>
      <c r="B14" s="9" t="s">
        <v>34</v>
      </c>
      <c r="C14" s="16">
        <v>25.013071060180664</v>
      </c>
      <c r="D14" s="16">
        <v>3.2915711402893066E-2</v>
      </c>
      <c r="E14" s="16">
        <v>73.343274434407547</v>
      </c>
      <c r="F14" s="16">
        <v>5.6258526901930998E-2</v>
      </c>
      <c r="G14" s="15" t="s">
        <v>22</v>
      </c>
      <c r="H14" s="15" t="s">
        <v>22</v>
      </c>
      <c r="I14" s="10">
        <v>3</v>
      </c>
    </row>
    <row r="15" spans="1:18" x14ac:dyDescent="0.25">
      <c r="A15" s="9" t="s">
        <v>12</v>
      </c>
      <c r="B15" s="9" t="s">
        <v>33</v>
      </c>
      <c r="C15" s="15">
        <v>31.071235656738281</v>
      </c>
      <c r="D15" s="15">
        <v>0.24664369225502014</v>
      </c>
      <c r="E15" s="15">
        <v>72.856061299641922</v>
      </c>
      <c r="F15" s="15">
        <v>5.6258526901930998E-2</v>
      </c>
      <c r="G15" s="15">
        <v>78.247871398925781</v>
      </c>
      <c r="H15" s="15">
        <v>0</v>
      </c>
      <c r="I15" s="10">
        <v>3</v>
      </c>
    </row>
    <row r="16" spans="1:18" x14ac:dyDescent="0.25">
      <c r="A16" s="9" t="s">
        <v>13</v>
      </c>
      <c r="B16" s="9" t="s">
        <v>34</v>
      </c>
      <c r="C16" s="15">
        <v>32.759449005126953</v>
      </c>
      <c r="D16" s="15">
        <v>0.17161284387111664</v>
      </c>
      <c r="E16" s="15">
        <v>72.985984802246094</v>
      </c>
      <c r="F16" s="15">
        <v>0</v>
      </c>
      <c r="G16" s="15" t="s">
        <v>22</v>
      </c>
      <c r="H16" s="15" t="s">
        <v>22</v>
      </c>
      <c r="I16" s="10">
        <v>3</v>
      </c>
    </row>
    <row r="17" spans="1:9" x14ac:dyDescent="0.25">
      <c r="A17" s="9" t="s">
        <v>14</v>
      </c>
      <c r="B17" s="9" t="s">
        <v>34</v>
      </c>
      <c r="C17" s="15">
        <v>27.161094665527344</v>
      </c>
      <c r="D17" s="15">
        <v>4.4091742485761642E-2</v>
      </c>
      <c r="E17" s="15">
        <v>73.044064839680985</v>
      </c>
      <c r="F17" s="15">
        <v>5.6232097904012776E-2</v>
      </c>
      <c r="G17" s="15" t="s">
        <v>22</v>
      </c>
      <c r="H17" s="15" t="s">
        <v>22</v>
      </c>
      <c r="I17" s="10">
        <v>3</v>
      </c>
    </row>
    <row r="18" spans="1:9" x14ac:dyDescent="0.25">
      <c r="A18" s="9" t="s">
        <v>15</v>
      </c>
      <c r="B18" s="9" t="s">
        <v>34</v>
      </c>
      <c r="C18" s="15">
        <v>37.452922821044922</v>
      </c>
      <c r="D18" s="15">
        <v>0.28506332635879517</v>
      </c>
      <c r="E18" s="15">
        <v>72.037673950195298</v>
      </c>
      <c r="F18" s="15">
        <v>5.6227693071038712E-2</v>
      </c>
      <c r="G18" s="15" t="s">
        <v>22</v>
      </c>
      <c r="H18" s="15" t="s">
        <v>22</v>
      </c>
      <c r="I18" s="10">
        <v>3</v>
      </c>
    </row>
    <row r="19" spans="1:9" x14ac:dyDescent="0.25">
      <c r="A19" s="9" t="s">
        <v>16</v>
      </c>
      <c r="B19" s="9" t="s">
        <v>33</v>
      </c>
      <c r="C19" s="15">
        <v>26.813043594360352</v>
      </c>
      <c r="D19" s="15">
        <v>0.19135482609272003</v>
      </c>
      <c r="E19" s="15">
        <v>73.044064839680985</v>
      </c>
      <c r="F19" s="15">
        <v>5.6232097904012776E-2</v>
      </c>
      <c r="G19" s="15">
        <v>78.011093139648438</v>
      </c>
      <c r="H19" s="15">
        <v>5.6227693071026402E-2</v>
      </c>
      <c r="I19" s="10">
        <v>3</v>
      </c>
    </row>
    <row r="20" spans="1:9" x14ac:dyDescent="0.25">
      <c r="A20" s="9" t="s">
        <v>17</v>
      </c>
      <c r="B20" s="9" t="s">
        <v>33</v>
      </c>
      <c r="C20" s="15">
        <v>26.523767471313477</v>
      </c>
      <c r="D20" s="15">
        <v>3.4105889499187469E-2</v>
      </c>
      <c r="E20" s="15">
        <v>72.914207458496094</v>
      </c>
      <c r="F20" s="15">
        <v>5.6227693071026402E-2</v>
      </c>
      <c r="G20" s="15">
        <v>79.634302775065109</v>
      </c>
      <c r="H20" s="15">
        <v>5.6232097904012776E-2</v>
      </c>
      <c r="I20" s="10">
        <v>3</v>
      </c>
    </row>
    <row r="21" spans="1:9" x14ac:dyDescent="0.25">
      <c r="A21" s="9" t="s">
        <v>18</v>
      </c>
      <c r="B21" s="9" t="s">
        <v>33</v>
      </c>
      <c r="C21" s="15">
        <v>25.840723037719727</v>
      </c>
      <c r="D21" s="15">
        <v>0.12955403327941895</v>
      </c>
      <c r="E21" s="15">
        <v>72.042363484700516</v>
      </c>
      <c r="F21" s="15">
        <v>5.6262931734917372E-2</v>
      </c>
      <c r="G21" s="15">
        <v>77.791905721028641</v>
      </c>
      <c r="H21" s="15">
        <v>5.6262931734917372E-2</v>
      </c>
      <c r="I21" s="10">
        <v>3</v>
      </c>
    </row>
    <row r="22" spans="1:9" x14ac:dyDescent="0.25">
      <c r="A22" s="9" t="s">
        <v>19</v>
      </c>
      <c r="B22" s="9" t="s">
        <v>33</v>
      </c>
      <c r="C22" s="15">
        <v>25.487060546875</v>
      </c>
      <c r="D22" s="15">
        <v>7.3974974453449249E-2</v>
      </c>
      <c r="E22" s="15">
        <v>73.108993530273438</v>
      </c>
      <c r="F22" s="15">
        <v>5.6227693071026402E-2</v>
      </c>
      <c r="G22" s="15">
        <v>78.822700500488281</v>
      </c>
      <c r="H22" s="15">
        <v>0</v>
      </c>
      <c r="I22" s="10">
        <v>3</v>
      </c>
    </row>
  </sheetData>
  <mergeCells count="6">
    <mergeCell ref="A3:A4"/>
    <mergeCell ref="C3:C4"/>
    <mergeCell ref="D3:D4"/>
    <mergeCell ref="I3:I4"/>
    <mergeCell ref="E3:H3"/>
    <mergeCell ref="B3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5FB72-16C7-416F-98DC-B6258F9868BE}">
  <dimension ref="A1:T23"/>
  <sheetViews>
    <sheetView workbookViewId="0">
      <selection activeCell="Q20" sqref="Q20"/>
    </sheetView>
  </sheetViews>
  <sheetFormatPr defaultRowHeight="15" x14ac:dyDescent="0.25"/>
  <cols>
    <col min="1" max="6" width="12.85546875" style="1" customWidth="1"/>
    <col min="7" max="8" width="12.85546875" style="2" customWidth="1"/>
    <col min="9" max="16384" width="9.140625" style="2"/>
  </cols>
  <sheetData>
    <row r="1" spans="1:20" x14ac:dyDescent="0.25">
      <c r="A1" s="3" t="s">
        <v>20</v>
      </c>
      <c r="B1" s="8"/>
    </row>
    <row r="2" spans="1:20" x14ac:dyDescent="0.25">
      <c r="A2" s="3"/>
      <c r="B2" s="8"/>
    </row>
    <row r="3" spans="1:20" x14ac:dyDescent="0.25">
      <c r="A3" s="27" t="s">
        <v>1</v>
      </c>
      <c r="B3" s="22" t="s">
        <v>32</v>
      </c>
      <c r="C3" s="27" t="s">
        <v>2</v>
      </c>
      <c r="D3" s="27" t="s">
        <v>3</v>
      </c>
      <c r="E3" s="29" t="s">
        <v>4</v>
      </c>
      <c r="F3" s="29"/>
      <c r="G3" s="29"/>
      <c r="H3" s="29"/>
      <c r="I3" s="24" t="s">
        <v>21</v>
      </c>
    </row>
    <row r="4" spans="1:20" ht="32.25" x14ac:dyDescent="0.25">
      <c r="A4" s="28"/>
      <c r="B4" s="23"/>
      <c r="C4" s="28"/>
      <c r="D4" s="28"/>
      <c r="E4" s="11" t="s">
        <v>23</v>
      </c>
      <c r="F4" s="11" t="s">
        <v>24</v>
      </c>
      <c r="G4" s="11" t="s">
        <v>25</v>
      </c>
      <c r="H4" s="11" t="s">
        <v>26</v>
      </c>
      <c r="I4" s="25"/>
    </row>
    <row r="5" spans="1:20" x14ac:dyDescent="0.25">
      <c r="A5" s="9" t="s">
        <v>27</v>
      </c>
      <c r="B5" s="9" t="s">
        <v>22</v>
      </c>
      <c r="C5" s="15">
        <v>26.956247329711914</v>
      </c>
      <c r="D5" s="15">
        <v>3.0751235783100128E-2</v>
      </c>
      <c r="E5" s="14">
        <v>77.890581766764328</v>
      </c>
      <c r="F5" s="14">
        <v>5.6258526901930998E-2</v>
      </c>
      <c r="G5" s="15" t="s">
        <v>22</v>
      </c>
      <c r="H5" s="15" t="s">
        <v>22</v>
      </c>
      <c r="I5" s="12">
        <v>3</v>
      </c>
      <c r="M5" s="5"/>
      <c r="N5" s="5"/>
      <c r="P5" s="5"/>
      <c r="Q5" s="5"/>
      <c r="S5" s="5"/>
      <c r="T5" s="5"/>
    </row>
    <row r="6" spans="1:20" x14ac:dyDescent="0.25">
      <c r="A6" s="9" t="s">
        <v>28</v>
      </c>
      <c r="B6" s="9" t="s">
        <v>22</v>
      </c>
      <c r="C6" s="15">
        <v>25.835866928100586</v>
      </c>
      <c r="D6" s="15">
        <v>3.9264936000108719E-2</v>
      </c>
      <c r="E6" s="14">
        <v>78.07602183024089</v>
      </c>
      <c r="F6" s="14">
        <v>5.6232097904012776E-2</v>
      </c>
      <c r="G6" s="15" t="s">
        <v>22</v>
      </c>
      <c r="H6" s="15" t="s">
        <v>22</v>
      </c>
      <c r="I6" s="12">
        <v>3</v>
      </c>
      <c r="M6" s="5"/>
      <c r="N6" s="5"/>
      <c r="S6" s="5"/>
      <c r="T6" s="5"/>
    </row>
    <row r="7" spans="1:20" x14ac:dyDescent="0.25">
      <c r="A7" s="9" t="s">
        <v>29</v>
      </c>
      <c r="B7" s="9" t="s">
        <v>22</v>
      </c>
      <c r="C7" s="15">
        <v>24.460405349731445</v>
      </c>
      <c r="D7" s="15">
        <v>0.20106926560401917</v>
      </c>
      <c r="E7" s="14">
        <v>77.791905721028641</v>
      </c>
      <c r="F7" s="14">
        <v>5.6262931734917372E-2</v>
      </c>
      <c r="G7" s="15" t="s">
        <v>22</v>
      </c>
      <c r="H7" s="15" t="s">
        <v>22</v>
      </c>
      <c r="I7" s="12">
        <v>3</v>
      </c>
      <c r="M7" s="5"/>
      <c r="N7" s="5"/>
      <c r="P7" s="5"/>
      <c r="S7" s="5"/>
      <c r="T7" s="5"/>
    </row>
    <row r="8" spans="1:20" x14ac:dyDescent="0.25">
      <c r="A8" s="10" t="s">
        <v>5</v>
      </c>
      <c r="B8" s="9" t="s">
        <v>33</v>
      </c>
      <c r="C8" s="15">
        <v>26.885696411132813</v>
      </c>
      <c r="D8" s="15">
        <v>8.9034043252468109E-2</v>
      </c>
      <c r="E8" s="15">
        <v>77.72817738850911</v>
      </c>
      <c r="F8" s="15">
        <v>5.6258526901930998E-2</v>
      </c>
      <c r="G8" s="15" t="s">
        <v>22</v>
      </c>
      <c r="H8" s="15" t="s">
        <v>22</v>
      </c>
      <c r="I8" s="10">
        <v>3</v>
      </c>
      <c r="M8" s="5"/>
      <c r="N8" s="5"/>
      <c r="P8" s="5"/>
      <c r="Q8" s="5"/>
      <c r="S8" s="5"/>
      <c r="T8" s="5"/>
    </row>
    <row r="9" spans="1:20" x14ac:dyDescent="0.25">
      <c r="A9" s="10" t="s">
        <v>6</v>
      </c>
      <c r="B9" s="9" t="s">
        <v>33</v>
      </c>
      <c r="C9" s="15">
        <v>24.42149543762207</v>
      </c>
      <c r="D9" s="15">
        <v>5.9330504387617111E-2</v>
      </c>
      <c r="E9" s="15">
        <v>77.72817738850911</v>
      </c>
      <c r="F9" s="15">
        <v>5.6258526901930998E-2</v>
      </c>
      <c r="G9" s="15" t="s">
        <v>22</v>
      </c>
      <c r="H9" s="15" t="s">
        <v>22</v>
      </c>
      <c r="I9" s="10">
        <v>3</v>
      </c>
      <c r="M9" s="5"/>
      <c r="N9" s="5"/>
      <c r="P9" s="5"/>
      <c r="Q9" s="5"/>
      <c r="S9" s="5"/>
      <c r="T9" s="5"/>
    </row>
    <row r="10" spans="1:20" x14ac:dyDescent="0.25">
      <c r="A10" s="10" t="s">
        <v>7</v>
      </c>
      <c r="B10" s="9" t="s">
        <v>33</v>
      </c>
      <c r="C10" s="15">
        <v>25.842962265014648</v>
      </c>
      <c r="D10" s="15">
        <v>0.29383361339569092</v>
      </c>
      <c r="E10" s="15">
        <v>77.793139139811203</v>
      </c>
      <c r="F10" s="15">
        <v>5.6258526901930998E-2</v>
      </c>
      <c r="G10" s="15" t="s">
        <v>22</v>
      </c>
      <c r="H10" s="15" t="s">
        <v>22</v>
      </c>
      <c r="I10" s="10">
        <v>3</v>
      </c>
      <c r="M10" s="5"/>
      <c r="N10" s="5"/>
      <c r="P10" s="5"/>
      <c r="Q10" s="5"/>
      <c r="S10" s="5"/>
      <c r="T10" s="5"/>
    </row>
    <row r="11" spans="1:20" x14ac:dyDescent="0.25">
      <c r="A11" s="10" t="s">
        <v>8</v>
      </c>
      <c r="B11" s="9" t="s">
        <v>34</v>
      </c>
      <c r="C11" s="15">
        <v>26.174154281616211</v>
      </c>
      <c r="D11" s="15">
        <v>5.3890611976385117E-2</v>
      </c>
      <c r="E11" s="15">
        <v>77.825620015462263</v>
      </c>
      <c r="F11" s="15">
        <v>5.6258526901906386E-2</v>
      </c>
      <c r="G11" s="15" t="s">
        <v>22</v>
      </c>
      <c r="H11" s="15" t="s">
        <v>22</v>
      </c>
      <c r="I11" s="10">
        <v>3</v>
      </c>
    </row>
    <row r="12" spans="1:20" x14ac:dyDescent="0.25">
      <c r="A12" s="10" t="s">
        <v>9</v>
      </c>
      <c r="B12" s="9" t="s">
        <v>33</v>
      </c>
      <c r="C12" s="15">
        <v>26.961553573608398</v>
      </c>
      <c r="D12" s="15">
        <v>0.10102900117635727</v>
      </c>
      <c r="E12" s="15">
        <v>77.208483378092453</v>
      </c>
      <c r="F12" s="15">
        <v>5.6258526901930998E-2</v>
      </c>
      <c r="G12" s="15">
        <v>80.424082438151046</v>
      </c>
      <c r="H12" s="15">
        <v>5.6258526901930998E-2</v>
      </c>
      <c r="I12" s="10">
        <v>3</v>
      </c>
    </row>
    <row r="13" spans="1:20" x14ac:dyDescent="0.25">
      <c r="A13" s="10" t="s">
        <v>10</v>
      </c>
      <c r="B13" s="9" t="s">
        <v>33</v>
      </c>
      <c r="C13" s="15">
        <v>28.120534896850586</v>
      </c>
      <c r="D13" s="15">
        <v>0.12765146791934967</v>
      </c>
      <c r="E13" s="15">
        <v>77.56899621582032</v>
      </c>
      <c r="F13" s="15">
        <v>9.2649877803991976E-2</v>
      </c>
      <c r="G13" s="15">
        <v>79.80694580078125</v>
      </c>
      <c r="H13" s="15">
        <v>0</v>
      </c>
      <c r="I13" s="10">
        <v>3</v>
      </c>
      <c r="J13" s="2">
        <v>8.8999999999999996E-2</v>
      </c>
      <c r="K13" s="2">
        <v>7.4999999999999997E-2</v>
      </c>
      <c r="L13" s="2">
        <v>7.4999999999999997E-2</v>
      </c>
    </row>
    <row r="14" spans="1:20" x14ac:dyDescent="0.25">
      <c r="A14" s="10" t="s">
        <v>11</v>
      </c>
      <c r="B14" s="9" t="s">
        <v>34</v>
      </c>
      <c r="C14" s="15">
        <v>27.41</v>
      </c>
      <c r="D14" s="15">
        <v>0.24</v>
      </c>
      <c r="E14" s="15">
        <v>78.020505269368485</v>
      </c>
      <c r="F14" s="15">
        <v>5.6258526901930998E-2</v>
      </c>
      <c r="G14" s="15" t="s">
        <v>22</v>
      </c>
      <c r="H14" s="15" t="s">
        <v>22</v>
      </c>
      <c r="I14" s="10">
        <v>3</v>
      </c>
      <c r="Q14" s="5"/>
      <c r="R14" s="5"/>
    </row>
    <row r="15" spans="1:20" x14ac:dyDescent="0.25">
      <c r="A15" s="10" t="s">
        <v>12</v>
      </c>
      <c r="B15" s="9" t="s">
        <v>33</v>
      </c>
      <c r="C15" s="15">
        <v>26.620002746582031</v>
      </c>
      <c r="D15" s="15">
        <v>0.11868021637201309</v>
      </c>
      <c r="E15" s="15">
        <v>77.370887756347656</v>
      </c>
      <c r="F15" s="15">
        <v>0</v>
      </c>
      <c r="G15" s="15" t="s">
        <v>22</v>
      </c>
      <c r="H15" s="15" t="s">
        <v>22</v>
      </c>
      <c r="I15" s="10">
        <v>3</v>
      </c>
    </row>
    <row r="16" spans="1:20" x14ac:dyDescent="0.25">
      <c r="A16" s="10" t="s">
        <v>13</v>
      </c>
      <c r="B16" s="9" t="s">
        <v>34</v>
      </c>
      <c r="C16" s="15">
        <v>27.491735458374023</v>
      </c>
      <c r="D16" s="15">
        <v>0.22499793767929077</v>
      </c>
      <c r="E16" s="15">
        <v>77.403368631998717</v>
      </c>
      <c r="F16" s="15">
        <v>5.6258526901918696E-2</v>
      </c>
      <c r="G16" s="15" t="s">
        <v>22</v>
      </c>
      <c r="H16" s="15" t="s">
        <v>22</v>
      </c>
      <c r="I16" s="10">
        <v>3</v>
      </c>
      <c r="Q16" s="5"/>
    </row>
    <row r="17" spans="1:10" x14ac:dyDescent="0.25">
      <c r="A17" s="10" t="s">
        <v>14</v>
      </c>
      <c r="B17" s="9" t="s">
        <v>34</v>
      </c>
      <c r="C17" s="15">
        <v>27.853628158569336</v>
      </c>
      <c r="D17" s="15">
        <v>0.13535961508750916</v>
      </c>
      <c r="E17" s="15">
        <v>77.491663614908859</v>
      </c>
      <c r="F17" s="15">
        <v>5.6232097904012776E-2</v>
      </c>
      <c r="G17" s="15" t="s">
        <v>22</v>
      </c>
      <c r="H17" s="15" t="s">
        <v>22</v>
      </c>
      <c r="I17" s="10">
        <v>3</v>
      </c>
    </row>
    <row r="18" spans="1:10" x14ac:dyDescent="0.25">
      <c r="A18" s="10" t="s">
        <v>15</v>
      </c>
      <c r="B18" s="9" t="s">
        <v>34</v>
      </c>
      <c r="C18" s="15">
        <v>30.596895217895508</v>
      </c>
      <c r="D18" s="15">
        <v>0.15592080354690552</v>
      </c>
      <c r="E18" s="15">
        <v>77.102096557617188</v>
      </c>
      <c r="F18" s="15">
        <v>5.6227693071026402E-2</v>
      </c>
      <c r="G18" s="15" t="s">
        <v>22</v>
      </c>
      <c r="H18" s="15" t="s">
        <v>22</v>
      </c>
      <c r="I18" s="10">
        <v>3</v>
      </c>
    </row>
    <row r="19" spans="1:10" x14ac:dyDescent="0.25">
      <c r="A19" s="10" t="s">
        <v>16</v>
      </c>
      <c r="B19" s="9" t="s">
        <v>33</v>
      </c>
      <c r="C19" s="15">
        <v>27.223485946655273</v>
      </c>
      <c r="D19" s="15">
        <v>5.050186812877655E-2</v>
      </c>
      <c r="E19" s="15">
        <v>77.848770141601563</v>
      </c>
      <c r="F19" s="15">
        <v>0</v>
      </c>
      <c r="G19" s="15" t="s">
        <v>22</v>
      </c>
      <c r="H19" s="15" t="s">
        <v>22</v>
      </c>
      <c r="I19" s="10">
        <v>3</v>
      </c>
    </row>
    <row r="20" spans="1:10" x14ac:dyDescent="0.25">
      <c r="A20" s="10" t="s">
        <v>17</v>
      </c>
      <c r="B20" s="9" t="s">
        <v>33</v>
      </c>
      <c r="C20" s="15">
        <v>28.676904678344727</v>
      </c>
      <c r="D20" s="15">
        <v>4.7491151839494705E-2</v>
      </c>
      <c r="E20" s="15">
        <v>77.848770141601563</v>
      </c>
      <c r="F20" s="15">
        <v>0</v>
      </c>
      <c r="G20" s="15">
        <v>80.771000000000001</v>
      </c>
      <c r="H20" s="15">
        <v>0</v>
      </c>
      <c r="I20" s="10">
        <v>3</v>
      </c>
      <c r="J20" s="5"/>
    </row>
    <row r="21" spans="1:10" x14ac:dyDescent="0.25">
      <c r="A21" s="10" t="s">
        <v>18</v>
      </c>
      <c r="B21" s="9" t="s">
        <v>33</v>
      </c>
      <c r="C21" s="15">
        <v>28.665008544921875</v>
      </c>
      <c r="D21" s="15">
        <v>0.34840279817581177</v>
      </c>
      <c r="E21" s="15">
        <v>77.597005208333329</v>
      </c>
      <c r="F21" s="15">
        <v>5.6262931734917372E-2</v>
      </c>
      <c r="G21" s="15">
        <v>79.448552449544266</v>
      </c>
      <c r="H21" s="15">
        <v>5.6262931734917372E-2</v>
      </c>
      <c r="I21" s="10">
        <v>3</v>
      </c>
      <c r="J21" s="5"/>
    </row>
    <row r="22" spans="1:10" x14ac:dyDescent="0.25">
      <c r="A22" s="10" t="s">
        <v>19</v>
      </c>
      <c r="B22" s="9" t="s">
        <v>33</v>
      </c>
      <c r="C22" s="15">
        <v>24.836936950683594</v>
      </c>
      <c r="D22" s="15">
        <v>9.3081101775169373E-2</v>
      </c>
      <c r="E22" s="15">
        <v>78.043556213378906</v>
      </c>
      <c r="F22" s="15">
        <v>0</v>
      </c>
      <c r="G22" s="15" t="s">
        <v>22</v>
      </c>
      <c r="H22" s="15" t="s">
        <v>22</v>
      </c>
      <c r="I22" s="10">
        <v>3</v>
      </c>
      <c r="J22" s="5"/>
    </row>
    <row r="23" spans="1:10" x14ac:dyDescent="0.25">
      <c r="C23" s="7"/>
      <c r="D23" s="7"/>
      <c r="E23" s="7"/>
      <c r="F23" s="7"/>
      <c r="G23" s="17"/>
      <c r="H23" s="17"/>
    </row>
  </sheetData>
  <mergeCells count="6">
    <mergeCell ref="A3:A4"/>
    <mergeCell ref="E3:H3"/>
    <mergeCell ref="I3:I4"/>
    <mergeCell ref="D3:D4"/>
    <mergeCell ref="C3:C4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AF188-A404-46EF-9477-AFC5A8B4EB66}">
  <dimension ref="A1:V22"/>
  <sheetViews>
    <sheetView workbookViewId="0">
      <selection activeCell="E8" sqref="E8:E22"/>
    </sheetView>
  </sheetViews>
  <sheetFormatPr defaultRowHeight="15" x14ac:dyDescent="0.25"/>
  <cols>
    <col min="1" max="6" width="12.85546875" style="1" customWidth="1"/>
    <col min="7" max="7" width="9.140625" style="1"/>
    <col min="8" max="16384" width="9.140625" style="2"/>
  </cols>
  <sheetData>
    <row r="1" spans="1:22" x14ac:dyDescent="0.25">
      <c r="A1" s="8" t="s">
        <v>31</v>
      </c>
      <c r="B1" s="8"/>
      <c r="C1" s="6"/>
      <c r="D1" s="6"/>
      <c r="E1" s="6"/>
      <c r="F1" s="6"/>
    </row>
    <row r="2" spans="1:22" x14ac:dyDescent="0.25">
      <c r="A2" s="8"/>
      <c r="B2" s="8"/>
      <c r="C2" s="6"/>
      <c r="D2" s="6"/>
      <c r="E2" s="6"/>
      <c r="F2" s="6"/>
    </row>
    <row r="3" spans="1:22" x14ac:dyDescent="0.25">
      <c r="A3" s="22" t="s">
        <v>1</v>
      </c>
      <c r="B3" s="22" t="s">
        <v>32</v>
      </c>
      <c r="C3" s="22" t="s">
        <v>2</v>
      </c>
      <c r="D3" s="22" t="s">
        <v>3</v>
      </c>
      <c r="E3" s="26" t="s">
        <v>4</v>
      </c>
      <c r="F3" s="26"/>
      <c r="G3" s="24" t="s">
        <v>21</v>
      </c>
    </row>
    <row r="4" spans="1:22" ht="32.25" x14ac:dyDescent="0.25">
      <c r="A4" s="23"/>
      <c r="B4" s="23"/>
      <c r="C4" s="23"/>
      <c r="D4" s="23"/>
      <c r="E4" s="11" t="s">
        <v>23</v>
      </c>
      <c r="F4" s="11" t="s">
        <v>24</v>
      </c>
      <c r="G4" s="25"/>
    </row>
    <row r="5" spans="1:22" x14ac:dyDescent="0.25">
      <c r="A5" s="9" t="s">
        <v>28</v>
      </c>
      <c r="B5" s="9" t="s">
        <v>22</v>
      </c>
      <c r="C5" s="13">
        <v>27.043617248535156</v>
      </c>
      <c r="D5" s="13">
        <v>5.7554114609956741E-2</v>
      </c>
      <c r="E5" s="14">
        <v>71.777959187825516</v>
      </c>
      <c r="F5" s="14">
        <v>5.6232097904012776E-2</v>
      </c>
      <c r="G5" s="12">
        <v>3</v>
      </c>
    </row>
    <row r="6" spans="1:22" x14ac:dyDescent="0.25">
      <c r="A6" s="9" t="s">
        <v>29</v>
      </c>
      <c r="B6" s="9" t="s">
        <v>22</v>
      </c>
      <c r="C6" s="13">
        <v>25.966958999633789</v>
      </c>
      <c r="D6" s="13">
        <v>0.21425566077232361</v>
      </c>
      <c r="E6" s="14">
        <v>71.814979553222656</v>
      </c>
      <c r="F6" s="14">
        <v>9.745025634765625E-2</v>
      </c>
      <c r="G6" s="12">
        <v>3</v>
      </c>
    </row>
    <row r="7" spans="1:22" x14ac:dyDescent="0.25">
      <c r="A7" s="9" t="s">
        <v>30</v>
      </c>
      <c r="B7" s="9" t="s">
        <v>22</v>
      </c>
      <c r="C7" s="13">
        <v>27.387781143188477</v>
      </c>
      <c r="D7" s="13">
        <v>0.62461990118026733</v>
      </c>
      <c r="E7" s="14">
        <v>71.82626597086589</v>
      </c>
      <c r="F7" s="14">
        <v>5.6615318373827057E-2</v>
      </c>
      <c r="G7" s="12">
        <v>3</v>
      </c>
    </row>
    <row r="8" spans="1:22" x14ac:dyDescent="0.25">
      <c r="A8" s="9" t="s">
        <v>5</v>
      </c>
      <c r="B8" s="9" t="s">
        <v>33</v>
      </c>
      <c r="C8" s="15">
        <v>28.2020263671875</v>
      </c>
      <c r="D8" s="15">
        <v>0.12051828950643539</v>
      </c>
      <c r="E8" s="15">
        <v>71.466692606608078</v>
      </c>
      <c r="F8" s="15">
        <v>5.6619723206813431E-2</v>
      </c>
      <c r="G8" s="10">
        <v>3</v>
      </c>
    </row>
    <row r="9" spans="1:22" x14ac:dyDescent="0.25">
      <c r="A9" s="9" t="s">
        <v>6</v>
      </c>
      <c r="B9" s="9" t="s">
        <v>33</v>
      </c>
      <c r="C9" s="15">
        <v>25.752801895141602</v>
      </c>
      <c r="D9" s="15">
        <v>0.17166756093502045</v>
      </c>
      <c r="E9" s="15">
        <v>71.499382019042969</v>
      </c>
      <c r="F9" s="15">
        <v>0</v>
      </c>
      <c r="G9" s="10">
        <v>3</v>
      </c>
      <c r="K9"/>
      <c r="L9"/>
      <c r="M9"/>
      <c r="N9"/>
      <c r="O9" s="4"/>
      <c r="R9"/>
      <c r="S9"/>
      <c r="T9"/>
      <c r="U9"/>
      <c r="V9"/>
    </row>
    <row r="10" spans="1:22" x14ac:dyDescent="0.25">
      <c r="A10" s="9" t="s">
        <v>7</v>
      </c>
      <c r="B10" s="9" t="s">
        <v>33</v>
      </c>
      <c r="C10" s="15">
        <v>25.442171096801758</v>
      </c>
      <c r="D10" s="15">
        <v>0.12754358351230621</v>
      </c>
      <c r="E10" s="15">
        <v>71.564755757649735</v>
      </c>
      <c r="F10" s="15">
        <v>5.6615318373827064E-2</v>
      </c>
      <c r="G10" s="10">
        <v>3</v>
      </c>
      <c r="K10"/>
      <c r="L10"/>
      <c r="M10"/>
      <c r="N10"/>
      <c r="O10" s="4"/>
      <c r="R10"/>
      <c r="S10"/>
      <c r="T10"/>
      <c r="U10"/>
      <c r="V10"/>
    </row>
    <row r="11" spans="1:22" x14ac:dyDescent="0.25">
      <c r="A11" s="9" t="s">
        <v>8</v>
      </c>
      <c r="B11" s="9" t="s">
        <v>34</v>
      </c>
      <c r="C11" s="15">
        <v>27.058172225952148</v>
      </c>
      <c r="D11" s="15">
        <v>0.28339236974716187</v>
      </c>
      <c r="E11" s="15">
        <v>71.597442626953125</v>
      </c>
      <c r="F11" s="15">
        <v>0</v>
      </c>
      <c r="G11" s="10">
        <v>3</v>
      </c>
      <c r="J11" s="4"/>
      <c r="K11"/>
      <c r="L11"/>
      <c r="M11"/>
      <c r="N11"/>
      <c r="O11" s="4"/>
      <c r="R11"/>
      <c r="S11"/>
      <c r="T11"/>
      <c r="U11"/>
      <c r="V11"/>
    </row>
    <row r="12" spans="1:22" x14ac:dyDescent="0.25">
      <c r="A12" s="9" t="s">
        <v>9</v>
      </c>
      <c r="B12" s="9" t="s">
        <v>33</v>
      </c>
      <c r="C12" s="15">
        <v>26.625396728515625</v>
      </c>
      <c r="D12" s="15">
        <v>0.15575738251209259</v>
      </c>
      <c r="E12" s="15">
        <v>71.695510864257813</v>
      </c>
      <c r="F12" s="15">
        <v>0</v>
      </c>
      <c r="G12" s="10">
        <v>3</v>
      </c>
      <c r="J12" s="4"/>
      <c r="K12"/>
      <c r="L12"/>
      <c r="M12"/>
      <c r="N12"/>
      <c r="O12" s="4"/>
      <c r="R12"/>
      <c r="S12"/>
      <c r="T12"/>
      <c r="U12"/>
      <c r="V12"/>
    </row>
    <row r="13" spans="1:22" x14ac:dyDescent="0.25">
      <c r="A13" s="9" t="s">
        <v>10</v>
      </c>
      <c r="B13" s="9" t="s">
        <v>33</v>
      </c>
      <c r="C13" s="15">
        <v>27.28748893737793</v>
      </c>
      <c r="D13" s="15">
        <v>5.4158851504325867E-2</v>
      </c>
      <c r="E13" s="15">
        <v>71.7935791015625</v>
      </c>
      <c r="F13" s="15">
        <v>0</v>
      </c>
      <c r="G13" s="10">
        <v>3</v>
      </c>
      <c r="J13" s="4"/>
      <c r="K13"/>
      <c r="L13"/>
      <c r="M13"/>
      <c r="N13"/>
      <c r="O13" s="4"/>
      <c r="R13"/>
      <c r="S13"/>
      <c r="T13"/>
      <c r="U13"/>
      <c r="V13"/>
    </row>
    <row r="14" spans="1:22" x14ac:dyDescent="0.25">
      <c r="A14" s="9" t="s">
        <v>11</v>
      </c>
      <c r="B14" s="9" t="s">
        <v>34</v>
      </c>
      <c r="C14" s="15">
        <v>26.647720336914063</v>
      </c>
      <c r="D14" s="15">
        <v>0.18316267430782318</v>
      </c>
      <c r="E14" s="15">
        <v>71.858952840169266</v>
      </c>
      <c r="F14" s="15">
        <v>5.6615318373827057E-2</v>
      </c>
      <c r="G14" s="10">
        <v>3</v>
      </c>
      <c r="K14"/>
      <c r="L14"/>
      <c r="M14"/>
      <c r="N14"/>
      <c r="O14" s="4"/>
      <c r="R14"/>
      <c r="S14"/>
      <c r="T14"/>
      <c r="U14"/>
      <c r="V14"/>
    </row>
    <row r="15" spans="1:22" x14ac:dyDescent="0.25">
      <c r="A15" s="9" t="s">
        <v>12</v>
      </c>
      <c r="B15" s="9" t="s">
        <v>33</v>
      </c>
      <c r="C15" s="15">
        <v>25.756462097167969</v>
      </c>
      <c r="D15" s="15">
        <v>0.15060511231422424</v>
      </c>
      <c r="E15" s="15">
        <v>71.891639709472656</v>
      </c>
      <c r="F15" s="15">
        <v>0</v>
      </c>
      <c r="G15" s="10">
        <v>3</v>
      </c>
      <c r="J15" s="4"/>
      <c r="K15" s="4"/>
      <c r="L15"/>
      <c r="M15"/>
      <c r="N15"/>
      <c r="O15" s="4"/>
      <c r="P15" s="5"/>
      <c r="R15"/>
      <c r="S15"/>
      <c r="T15"/>
      <c r="U15"/>
      <c r="V15"/>
    </row>
    <row r="16" spans="1:22" x14ac:dyDescent="0.25">
      <c r="A16" s="9" t="s">
        <v>13</v>
      </c>
      <c r="B16" s="9" t="s">
        <v>34</v>
      </c>
      <c r="C16" s="15">
        <v>27.286958694458008</v>
      </c>
      <c r="D16" s="15">
        <v>0.15977160632610321</v>
      </c>
      <c r="E16" s="15">
        <v>71.858952840169266</v>
      </c>
      <c r="F16" s="15">
        <v>5.6615318373827064E-2</v>
      </c>
      <c r="G16" s="10">
        <v>3</v>
      </c>
      <c r="J16" s="4"/>
      <c r="K16" s="4"/>
      <c r="L16"/>
      <c r="M16"/>
      <c r="N16"/>
      <c r="O16" s="4"/>
      <c r="R16"/>
      <c r="S16"/>
      <c r="T16"/>
      <c r="U16"/>
      <c r="V16"/>
    </row>
    <row r="17" spans="1:22" x14ac:dyDescent="0.25">
      <c r="A17" s="9" t="s">
        <v>14</v>
      </c>
      <c r="B17" s="9" t="s">
        <v>34</v>
      </c>
      <c r="C17" s="15">
        <v>27.161649703979492</v>
      </c>
      <c r="D17" s="15">
        <v>0.11726696789264679</v>
      </c>
      <c r="E17" s="15">
        <v>71.842887878417969</v>
      </c>
      <c r="F17" s="15">
        <v>5.6227693071026402E-2</v>
      </c>
      <c r="G17" s="10">
        <v>3</v>
      </c>
      <c r="J17" s="4"/>
      <c r="K17" s="4"/>
      <c r="L17"/>
      <c r="M17"/>
      <c r="N17"/>
      <c r="O17" s="4"/>
      <c r="R17"/>
      <c r="S17"/>
      <c r="T17"/>
      <c r="U17"/>
      <c r="V17"/>
    </row>
    <row r="18" spans="1:22" x14ac:dyDescent="0.25">
      <c r="A18" s="9" t="s">
        <v>15</v>
      </c>
      <c r="B18" s="9" t="s">
        <v>34</v>
      </c>
      <c r="C18" s="16">
        <v>30.58897590637207</v>
      </c>
      <c r="D18" s="16">
        <v>0.60172230005264282</v>
      </c>
      <c r="E18" s="15">
        <v>71.842887878417969</v>
      </c>
      <c r="F18" s="15">
        <v>5.6227693071026402E-2</v>
      </c>
      <c r="G18" s="10">
        <v>3</v>
      </c>
      <c r="K18"/>
      <c r="L18"/>
      <c r="M18"/>
      <c r="N18"/>
      <c r="O18" s="4"/>
      <c r="R18"/>
      <c r="S18"/>
      <c r="T18"/>
      <c r="U18"/>
      <c r="V18"/>
    </row>
    <row r="19" spans="1:22" x14ac:dyDescent="0.25">
      <c r="A19" s="9" t="s">
        <v>16</v>
      </c>
      <c r="B19" s="9" t="s">
        <v>33</v>
      </c>
      <c r="C19" s="15">
        <v>27.708473205566406</v>
      </c>
      <c r="D19" s="15">
        <v>0.15999440848827362</v>
      </c>
      <c r="E19" s="15">
        <v>71.907814025878906</v>
      </c>
      <c r="F19" s="15">
        <v>0</v>
      </c>
      <c r="G19" s="10">
        <v>3</v>
      </c>
      <c r="L19"/>
      <c r="M19"/>
      <c r="N19"/>
      <c r="O19" s="4"/>
      <c r="R19"/>
      <c r="S19"/>
      <c r="T19"/>
      <c r="U19"/>
      <c r="V19"/>
    </row>
    <row r="20" spans="1:22" x14ac:dyDescent="0.25">
      <c r="A20" s="9" t="s">
        <v>17</v>
      </c>
      <c r="B20" s="9" t="s">
        <v>33</v>
      </c>
      <c r="C20" s="15">
        <v>28.378402709960938</v>
      </c>
      <c r="D20" s="15">
        <v>0.27748653292655945</v>
      </c>
      <c r="E20" s="15">
        <v>71.94027964274089</v>
      </c>
      <c r="F20" s="15">
        <v>5.6232097904012776E-2</v>
      </c>
      <c r="G20" s="10">
        <v>3</v>
      </c>
      <c r="K20"/>
      <c r="L20"/>
      <c r="M20"/>
      <c r="N20"/>
      <c r="O20" s="4"/>
      <c r="R20"/>
      <c r="S20"/>
      <c r="T20"/>
      <c r="U20"/>
      <c r="V20"/>
    </row>
    <row r="21" spans="1:22" x14ac:dyDescent="0.25">
      <c r="A21" s="9" t="s">
        <v>18</v>
      </c>
      <c r="B21" s="9" t="s">
        <v>33</v>
      </c>
      <c r="C21" s="15">
        <v>28.378908157348633</v>
      </c>
      <c r="D21" s="15">
        <v>0.13001120090484619</v>
      </c>
      <c r="E21" s="15">
        <v>71.814979553222656</v>
      </c>
      <c r="F21" s="15">
        <v>0</v>
      </c>
      <c r="G21" s="10">
        <v>3</v>
      </c>
      <c r="K21"/>
      <c r="L21"/>
      <c r="M21"/>
      <c r="N21"/>
      <c r="O21" s="4"/>
      <c r="R21"/>
      <c r="S21"/>
      <c r="T21"/>
      <c r="U21"/>
      <c r="V21"/>
    </row>
    <row r="22" spans="1:22" x14ac:dyDescent="0.25">
      <c r="A22" s="9" t="s">
        <v>19</v>
      </c>
      <c r="B22" s="9" t="s">
        <v>33</v>
      </c>
      <c r="C22" s="15">
        <v>26.080530166625977</v>
      </c>
      <c r="D22" s="15">
        <v>0.14861787855625153</v>
      </c>
      <c r="E22" s="15">
        <v>71.94027964274089</v>
      </c>
      <c r="F22" s="15">
        <v>5.6232097904012776E-2</v>
      </c>
      <c r="G22" s="10">
        <v>3</v>
      </c>
      <c r="K22"/>
      <c r="L22"/>
      <c r="M22"/>
      <c r="N22"/>
      <c r="O22" s="4"/>
      <c r="R22"/>
      <c r="S22"/>
      <c r="T22"/>
      <c r="U22"/>
      <c r="V22"/>
    </row>
  </sheetData>
  <mergeCells count="6">
    <mergeCell ref="E3:F3"/>
    <mergeCell ref="A3:A4"/>
    <mergeCell ref="C3:C4"/>
    <mergeCell ref="D3:D4"/>
    <mergeCell ref="G3:G4"/>
    <mergeCell ref="B3: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90AF9-C832-4E87-8679-60BD96732A40}">
  <dimension ref="A1:N40"/>
  <sheetViews>
    <sheetView workbookViewId="0">
      <selection activeCell="A2" sqref="A2:N2"/>
    </sheetView>
  </sheetViews>
  <sheetFormatPr defaultRowHeight="15" x14ac:dyDescent="0.25"/>
  <cols>
    <col min="1" max="1" width="9.140625" style="18"/>
    <col min="2" max="2" width="12.5703125" style="18" bestFit="1" customWidth="1"/>
    <col min="3" max="3" width="13.42578125" style="18" bestFit="1" customWidth="1"/>
    <col min="4" max="4" width="12.140625" style="18" bestFit="1" customWidth="1"/>
    <col min="5" max="11" width="9.140625" style="18"/>
    <col min="12" max="12" width="11.85546875" style="18" bestFit="1" customWidth="1"/>
    <col min="13" max="13" width="10.42578125" style="18" bestFit="1" customWidth="1"/>
    <col min="14" max="14" width="9.140625" style="18"/>
  </cols>
  <sheetData>
    <row r="1" spans="1:14" x14ac:dyDescent="0.25">
      <c r="A1" s="18" t="s">
        <v>35</v>
      </c>
      <c r="J1" s="19"/>
      <c r="K1" s="19"/>
      <c r="L1" s="19"/>
    </row>
    <row r="2" spans="1:14" x14ac:dyDescent="0.25">
      <c r="A2" s="18" t="s">
        <v>36</v>
      </c>
      <c r="B2" s="18" t="s">
        <v>37</v>
      </c>
      <c r="C2" s="18" t="s">
        <v>38</v>
      </c>
      <c r="D2" s="18" t="s">
        <v>39</v>
      </c>
      <c r="E2" s="18" t="s">
        <v>40</v>
      </c>
      <c r="F2" s="18" t="s">
        <v>41</v>
      </c>
      <c r="G2" s="18" t="s">
        <v>42</v>
      </c>
      <c r="H2" s="18" t="s">
        <v>43</v>
      </c>
      <c r="I2" s="18" t="s">
        <v>44</v>
      </c>
      <c r="J2" s="19" t="s">
        <v>45</v>
      </c>
      <c r="K2" s="19" t="s">
        <v>46</v>
      </c>
      <c r="L2" s="19" t="s">
        <v>47</v>
      </c>
      <c r="M2" s="19" t="s">
        <v>48</v>
      </c>
      <c r="N2" s="19" t="s">
        <v>49</v>
      </c>
    </row>
    <row r="3" spans="1:14" x14ac:dyDescent="0.25">
      <c r="A3" s="18">
        <v>1</v>
      </c>
      <c r="B3" s="18" t="s">
        <v>50</v>
      </c>
      <c r="C3" s="18" t="s">
        <v>5</v>
      </c>
      <c r="D3" s="18" t="s">
        <v>51</v>
      </c>
      <c r="E3" s="20">
        <v>25.567758560180664</v>
      </c>
      <c r="F3" s="20">
        <v>25.352218627929688</v>
      </c>
      <c r="G3" s="20">
        <v>0.18825437128543854</v>
      </c>
      <c r="H3" s="20">
        <v>72.401329040527344</v>
      </c>
      <c r="I3" s="20">
        <v>0.60699999999999998</v>
      </c>
      <c r="J3" s="19">
        <v>79.709503173828125</v>
      </c>
      <c r="K3" s="19">
        <v>0.79700000000000004</v>
      </c>
      <c r="L3" s="19">
        <v>1.3130148270181221</v>
      </c>
      <c r="M3" s="21">
        <v>1.5456634967139982</v>
      </c>
      <c r="N3" s="21">
        <v>0.20148986503936644</v>
      </c>
    </row>
    <row r="4" spans="1:14" x14ac:dyDescent="0.25">
      <c r="A4" s="18">
        <v>13</v>
      </c>
      <c r="B4" s="18" t="s">
        <v>52</v>
      </c>
      <c r="C4" s="18" t="s">
        <v>5</v>
      </c>
      <c r="D4" s="18" t="s">
        <v>51</v>
      </c>
      <c r="E4" s="20">
        <v>25.268884658813477</v>
      </c>
      <c r="F4" s="20">
        <v>25.352218627929688</v>
      </c>
      <c r="G4" s="20">
        <v>0.18825437128543854</v>
      </c>
      <c r="H4" s="20">
        <v>72.206443786621094</v>
      </c>
      <c r="I4" s="20">
        <v>0.503</v>
      </c>
      <c r="J4" s="19">
        <v>79.80694580078125</v>
      </c>
      <c r="K4" s="19">
        <v>0.83699999999999997</v>
      </c>
      <c r="L4" s="19">
        <v>1.6640159045725644</v>
      </c>
      <c r="M4" s="21">
        <v>1.5456634967139982</v>
      </c>
      <c r="N4" s="21">
        <v>0.20148986503936644</v>
      </c>
    </row>
    <row r="5" spans="1:14" x14ac:dyDescent="0.25">
      <c r="A5" s="18">
        <v>25</v>
      </c>
      <c r="B5" s="18" t="s">
        <v>53</v>
      </c>
      <c r="C5" s="18" t="s">
        <v>5</v>
      </c>
      <c r="D5" s="18" t="s">
        <v>51</v>
      </c>
      <c r="E5" s="20">
        <v>25.220016479492188</v>
      </c>
      <c r="F5" s="20">
        <v>25.352218627929688</v>
      </c>
      <c r="G5" s="20">
        <v>0.18825437128543854</v>
      </c>
      <c r="H5" s="20">
        <v>72.303886413574219</v>
      </c>
      <c r="I5" s="20">
        <v>0.497</v>
      </c>
      <c r="J5" s="19">
        <v>79.80694580078125</v>
      </c>
      <c r="K5" s="19">
        <v>0.82499999999999996</v>
      </c>
      <c r="L5" s="19">
        <v>1.6599597585513077</v>
      </c>
      <c r="M5" s="21">
        <v>1.5456634967139982</v>
      </c>
      <c r="N5" s="21">
        <v>0.20148986503936644</v>
      </c>
    </row>
    <row r="6" spans="1:14" x14ac:dyDescent="0.25">
      <c r="A6" s="18">
        <v>2</v>
      </c>
      <c r="B6" s="18" t="s">
        <v>54</v>
      </c>
      <c r="C6" s="18" t="s">
        <v>6</v>
      </c>
      <c r="D6" s="18" t="s">
        <v>51</v>
      </c>
      <c r="E6" s="20">
        <v>23.878595352172852</v>
      </c>
      <c r="F6" s="20">
        <v>23.706680297851563</v>
      </c>
      <c r="G6" s="20">
        <v>0.14889614284038544</v>
      </c>
      <c r="H6" s="20">
        <v>72.206443786621094</v>
      </c>
      <c r="I6" s="20">
        <v>0.49199999999999999</v>
      </c>
      <c r="J6" s="19">
        <v>78.442756652832031</v>
      </c>
      <c r="K6" s="19">
        <v>0.83499999999999996</v>
      </c>
      <c r="L6" s="19">
        <v>1.6971544715447153</v>
      </c>
      <c r="M6" s="21">
        <v>1.720270747448448</v>
      </c>
      <c r="N6" s="21">
        <v>2.0611613608799314E-2</v>
      </c>
    </row>
    <row r="7" spans="1:14" x14ac:dyDescent="0.25">
      <c r="A7" s="18">
        <v>14</v>
      </c>
      <c r="B7" s="18" t="s">
        <v>55</v>
      </c>
      <c r="C7" s="18" t="s">
        <v>6</v>
      </c>
      <c r="D7" s="18" t="s">
        <v>51</v>
      </c>
      <c r="E7" s="20">
        <v>23.622756958007813</v>
      </c>
      <c r="F7" s="20">
        <v>23.706680297851563</v>
      </c>
      <c r="G7" s="20">
        <v>0.14889614284038544</v>
      </c>
      <c r="H7" s="20">
        <v>72.303886413574219</v>
      </c>
      <c r="I7" s="20">
        <v>0.49</v>
      </c>
      <c r="J7" s="19">
        <v>78.540191650390625</v>
      </c>
      <c r="K7" s="19">
        <v>0.85099999999999998</v>
      </c>
      <c r="L7" s="19">
        <v>1.736734693877551</v>
      </c>
      <c r="M7" s="21">
        <v>1.720270747448448</v>
      </c>
      <c r="N7" s="21">
        <v>2.0611613608799314E-2</v>
      </c>
    </row>
    <row r="8" spans="1:14" x14ac:dyDescent="0.25">
      <c r="A8" s="18">
        <v>26</v>
      </c>
      <c r="B8" s="18" t="s">
        <v>56</v>
      </c>
      <c r="C8" s="18" t="s">
        <v>6</v>
      </c>
      <c r="D8" s="18" t="s">
        <v>51</v>
      </c>
      <c r="E8" s="20">
        <v>23.618690490722656</v>
      </c>
      <c r="F8" s="20">
        <v>23.706680297851563</v>
      </c>
      <c r="G8" s="20">
        <v>0.14889614284038544</v>
      </c>
      <c r="H8" s="20">
        <v>72.303886413574219</v>
      </c>
      <c r="I8" s="20">
        <v>0.52</v>
      </c>
      <c r="J8" s="19">
        <v>78.540191650390625</v>
      </c>
      <c r="K8" s="19">
        <v>0.89800000000000002</v>
      </c>
      <c r="L8" s="19">
        <v>1.726923076923077</v>
      </c>
      <c r="M8" s="21">
        <v>1.720270747448448</v>
      </c>
      <c r="N8" s="21">
        <v>2.0611613608799314E-2</v>
      </c>
    </row>
    <row r="9" spans="1:14" x14ac:dyDescent="0.25">
      <c r="A9" s="18">
        <v>3</v>
      </c>
      <c r="B9" s="18" t="s">
        <v>57</v>
      </c>
      <c r="C9" s="18" t="s">
        <v>7</v>
      </c>
      <c r="D9" s="18" t="s">
        <v>51</v>
      </c>
      <c r="E9" s="20">
        <v>24.371265411376953</v>
      </c>
      <c r="F9" s="20">
        <v>24.049264907836914</v>
      </c>
      <c r="G9" s="20">
        <v>0.27961906790733337</v>
      </c>
      <c r="H9" s="20">
        <v>72.401329040527344</v>
      </c>
      <c r="I9" s="20">
        <v>0.53</v>
      </c>
      <c r="J9" s="19">
        <v>77.565773010253906</v>
      </c>
      <c r="K9" s="19">
        <v>0.81299999999999994</v>
      </c>
      <c r="L9" s="19">
        <v>1.5339622641509432</v>
      </c>
      <c r="M9" s="21">
        <v>1.5621994928670642</v>
      </c>
      <c r="N9" s="21">
        <v>2.7357366283940466E-2</v>
      </c>
    </row>
    <row r="10" spans="1:14" x14ac:dyDescent="0.25">
      <c r="A10" s="18">
        <v>15</v>
      </c>
      <c r="B10" s="18" t="s">
        <v>58</v>
      </c>
      <c r="C10" s="18" t="s">
        <v>7</v>
      </c>
      <c r="D10" s="18" t="s">
        <v>51</v>
      </c>
      <c r="E10" s="20">
        <v>23.867696762084961</v>
      </c>
      <c r="F10" s="20">
        <v>24.049264907836914</v>
      </c>
      <c r="G10" s="20">
        <v>0.27961906790733337</v>
      </c>
      <c r="H10" s="20">
        <v>72.401329040527344</v>
      </c>
      <c r="I10" s="20">
        <v>0.52300000000000002</v>
      </c>
      <c r="J10" s="19">
        <v>77.565773010253906</v>
      </c>
      <c r="K10" s="19">
        <v>0.81799999999999995</v>
      </c>
      <c r="L10" s="19">
        <v>1.5640535372848947</v>
      </c>
      <c r="M10" s="21">
        <v>1.5621994928670642</v>
      </c>
      <c r="N10" s="21">
        <v>2.7357366283940466E-2</v>
      </c>
    </row>
    <row r="11" spans="1:14" x14ac:dyDescent="0.25">
      <c r="A11" s="18">
        <v>27</v>
      </c>
      <c r="B11" s="18" t="s">
        <v>59</v>
      </c>
      <c r="C11" s="18" t="s">
        <v>7</v>
      </c>
      <c r="D11" s="18" t="s">
        <v>51</v>
      </c>
      <c r="E11" s="20">
        <v>23.908828735351563</v>
      </c>
      <c r="F11" s="20">
        <v>24.049264907836914</v>
      </c>
      <c r="G11" s="20">
        <v>0.27961906790733337</v>
      </c>
      <c r="H11" s="20">
        <v>72.401329040527344</v>
      </c>
      <c r="I11" s="20">
        <v>0.50800000000000001</v>
      </c>
      <c r="J11" s="19">
        <v>77.565773010253906</v>
      </c>
      <c r="K11" s="19">
        <v>0.80700000000000005</v>
      </c>
      <c r="L11" s="19">
        <v>1.5885826771653544</v>
      </c>
      <c r="M11" s="21">
        <v>1.5621994928670642</v>
      </c>
      <c r="N11" s="21">
        <v>2.7357366283940466E-2</v>
      </c>
    </row>
    <row r="12" spans="1:14" x14ac:dyDescent="0.25">
      <c r="A12" s="18">
        <v>5</v>
      </c>
      <c r="B12" s="18" t="s">
        <v>60</v>
      </c>
      <c r="C12" s="18" t="s">
        <v>9</v>
      </c>
      <c r="D12" s="18" t="s">
        <v>51</v>
      </c>
      <c r="E12" s="20">
        <v>31.824741363525391</v>
      </c>
      <c r="F12" s="20">
        <v>31.480203628540039</v>
      </c>
      <c r="G12" s="20">
        <v>0.33851537108421326</v>
      </c>
      <c r="H12" s="20">
        <v>72.693656921386719</v>
      </c>
      <c r="I12" s="20">
        <v>0.70399999999999996</v>
      </c>
      <c r="J12" s="19">
        <v>79.612060546875</v>
      </c>
      <c r="K12" s="19">
        <v>0.38200000000000001</v>
      </c>
      <c r="L12" s="19">
        <v>0.54261363636363635</v>
      </c>
      <c r="M12" s="21">
        <v>0.62498802505657025</v>
      </c>
      <c r="N12" s="21">
        <v>8.109279015190167E-2</v>
      </c>
    </row>
    <row r="13" spans="1:14" x14ac:dyDescent="0.25">
      <c r="A13" s="18">
        <v>17</v>
      </c>
      <c r="B13" s="18" t="s">
        <v>61</v>
      </c>
      <c r="C13" s="18" t="s">
        <v>9</v>
      </c>
      <c r="D13" s="18" t="s">
        <v>51</v>
      </c>
      <c r="E13" s="20">
        <v>31.148050308227539</v>
      </c>
      <c r="F13" s="20">
        <v>31.480203628540039</v>
      </c>
      <c r="G13" s="20">
        <v>0.33851537108421326</v>
      </c>
      <c r="H13" s="20">
        <v>72.596214294433594</v>
      </c>
      <c r="I13" s="20">
        <v>0.71799999999999997</v>
      </c>
      <c r="J13" s="19">
        <v>79.612060546875</v>
      </c>
      <c r="K13" s="19">
        <v>0.50600000000000001</v>
      </c>
      <c r="L13" s="19">
        <v>0.70473537604456826</v>
      </c>
      <c r="M13" s="21">
        <v>0.62498802505657025</v>
      </c>
      <c r="N13" s="21">
        <v>8.109279015190167E-2</v>
      </c>
    </row>
    <row r="14" spans="1:14" x14ac:dyDescent="0.25">
      <c r="A14" s="18">
        <v>29</v>
      </c>
      <c r="B14" s="18" t="s">
        <v>62</v>
      </c>
      <c r="C14" s="18" t="s">
        <v>9</v>
      </c>
      <c r="D14" s="18" t="s">
        <v>51</v>
      </c>
      <c r="E14" s="20">
        <v>31.467824935913086</v>
      </c>
      <c r="F14" s="20">
        <v>31.480203628540039</v>
      </c>
      <c r="G14" s="20">
        <v>0.33851537108421326</v>
      </c>
      <c r="H14" s="20">
        <v>72.596214294433594</v>
      </c>
      <c r="I14" s="20">
        <v>0.71699999999999997</v>
      </c>
      <c r="J14" s="19">
        <v>79.612060546875</v>
      </c>
      <c r="K14" s="19">
        <v>0.45</v>
      </c>
      <c r="L14" s="19">
        <v>0.62761506276150636</v>
      </c>
      <c r="M14" s="21">
        <v>0.62498802505657025</v>
      </c>
      <c r="N14" s="21">
        <v>8.109279015190167E-2</v>
      </c>
    </row>
    <row r="15" spans="1:14" x14ac:dyDescent="0.25">
      <c r="A15" s="18">
        <v>6</v>
      </c>
      <c r="B15" s="18" t="s">
        <v>63</v>
      </c>
      <c r="C15" s="18" t="s">
        <v>10</v>
      </c>
      <c r="D15" s="18" t="s">
        <v>51</v>
      </c>
      <c r="E15" s="20">
        <v>27.923572540283203</v>
      </c>
      <c r="F15" s="20">
        <v>27.705984115600586</v>
      </c>
      <c r="G15" s="20">
        <v>0.24472862482070923</v>
      </c>
      <c r="H15" s="20">
        <v>73.180870056152344</v>
      </c>
      <c r="I15" s="20">
        <v>0.75700000000000001</v>
      </c>
      <c r="J15" s="19">
        <v>78.734999999999999</v>
      </c>
      <c r="K15" s="19">
        <v>8.9262403547763824E-2</v>
      </c>
      <c r="L15" s="19">
        <v>0.11791598883456252</v>
      </c>
      <c r="M15" s="21">
        <v>0.10568056467177572</v>
      </c>
      <c r="N15" s="21">
        <v>1.0621995648793309E-2</v>
      </c>
    </row>
    <row r="16" spans="1:14" x14ac:dyDescent="0.25">
      <c r="A16" s="18">
        <v>18</v>
      </c>
      <c r="B16" s="18" t="s">
        <v>64</v>
      </c>
      <c r="C16" s="18" t="s">
        <v>10</v>
      </c>
      <c r="D16" s="18" t="s">
        <v>51</v>
      </c>
      <c r="E16" s="20">
        <v>27.441038131713867</v>
      </c>
      <c r="F16" s="20">
        <v>27.705984115600586</v>
      </c>
      <c r="G16" s="20">
        <v>0.24472862482070923</v>
      </c>
      <c r="H16" s="20">
        <v>73.180870056152344</v>
      </c>
      <c r="I16" s="20">
        <v>0.74299999999999999</v>
      </c>
      <c r="J16" s="19">
        <v>78.63763427734375</v>
      </c>
      <c r="K16" s="19">
        <v>7.4525013566017151E-2</v>
      </c>
      <c r="L16" s="19">
        <v>0.10030284463797733</v>
      </c>
      <c r="M16" s="21">
        <v>0.10568056467177572</v>
      </c>
      <c r="N16" s="21">
        <v>1.0621995648793309E-2</v>
      </c>
    </row>
    <row r="17" spans="1:14" x14ac:dyDescent="0.25">
      <c r="A17" s="18">
        <v>30</v>
      </c>
      <c r="B17" s="18" t="s">
        <v>65</v>
      </c>
      <c r="C17" s="18" t="s">
        <v>10</v>
      </c>
      <c r="D17" s="18" t="s">
        <v>51</v>
      </c>
      <c r="E17" s="20">
        <v>27.753345489501953</v>
      </c>
      <c r="F17" s="20">
        <v>27.705984115600586</v>
      </c>
      <c r="G17" s="20">
        <v>0.24472862482070923</v>
      </c>
      <c r="H17" s="20">
        <v>73.180870056152344</v>
      </c>
      <c r="I17" s="20">
        <v>0.76300000000000001</v>
      </c>
      <c r="J17" s="19">
        <v>78.540000000000006</v>
      </c>
      <c r="K17" s="19">
        <v>7.5401842594146729E-2</v>
      </c>
      <c r="L17" s="19">
        <v>9.8822860542787327E-2</v>
      </c>
      <c r="M17" s="21">
        <v>0.10568056467177572</v>
      </c>
      <c r="N17" s="21">
        <v>1.0621995648793309E-2</v>
      </c>
    </row>
    <row r="18" spans="1:14" x14ac:dyDescent="0.25">
      <c r="A18" s="18">
        <v>8</v>
      </c>
      <c r="B18" s="18" t="s">
        <v>66</v>
      </c>
      <c r="C18" s="18" t="s">
        <v>12</v>
      </c>
      <c r="D18" s="18" t="s">
        <v>51</v>
      </c>
      <c r="E18" s="20">
        <v>31.33601188659668</v>
      </c>
      <c r="F18" s="20">
        <v>31.071235656738281</v>
      </c>
      <c r="G18" s="20">
        <v>0.24664369225502014</v>
      </c>
      <c r="H18" s="20">
        <v>72.791099548339844</v>
      </c>
      <c r="I18" s="20">
        <v>0.72799999999999998</v>
      </c>
      <c r="J18" s="19">
        <v>78.247871398925781</v>
      </c>
      <c r="K18" s="19">
        <v>0.39</v>
      </c>
      <c r="L18" s="19">
        <v>0.5357142857142857</v>
      </c>
      <c r="M18" s="21">
        <v>0.468915040434565</v>
      </c>
      <c r="N18" s="21">
        <v>8.9672525212654272E-2</v>
      </c>
    </row>
    <row r="19" spans="1:14" x14ac:dyDescent="0.25">
      <c r="A19" s="18">
        <v>20</v>
      </c>
      <c r="B19" s="18" t="s">
        <v>67</v>
      </c>
      <c r="C19" s="18" t="s">
        <v>12</v>
      </c>
      <c r="D19" s="18" t="s">
        <v>51</v>
      </c>
      <c r="E19" s="20">
        <v>31.029697418212891</v>
      </c>
      <c r="F19" s="20">
        <v>31.071235656738281</v>
      </c>
      <c r="G19" s="20">
        <v>0.24664369225502014</v>
      </c>
      <c r="H19" s="20">
        <v>72.888542175292969</v>
      </c>
      <c r="I19" s="20">
        <v>0.70299999999999996</v>
      </c>
      <c r="J19" s="19">
        <v>78.247871398925781</v>
      </c>
      <c r="K19" s="19">
        <v>0.25800000000000001</v>
      </c>
      <c r="L19" s="19">
        <v>0.36699857752489334</v>
      </c>
      <c r="M19" s="21">
        <v>0.468915040434565</v>
      </c>
      <c r="N19" s="21">
        <v>8.9672525212654272E-2</v>
      </c>
    </row>
    <row r="20" spans="1:14" x14ac:dyDescent="0.25">
      <c r="A20" s="18">
        <v>32</v>
      </c>
      <c r="B20" s="18" t="s">
        <v>68</v>
      </c>
      <c r="C20" s="18" t="s">
        <v>12</v>
      </c>
      <c r="D20" s="18" t="s">
        <v>51</v>
      </c>
      <c r="E20" s="20">
        <v>30.847999572753906</v>
      </c>
      <c r="F20" s="20">
        <v>31.071235656738281</v>
      </c>
      <c r="G20" s="20">
        <v>0.24664369225502014</v>
      </c>
      <c r="H20" s="20">
        <v>72.888542175292969</v>
      </c>
      <c r="I20" s="20">
        <v>0.74399999999999999</v>
      </c>
      <c r="J20" s="19">
        <v>78.247871398925781</v>
      </c>
      <c r="K20" s="19">
        <v>0.375</v>
      </c>
      <c r="L20" s="19">
        <v>0.50403225806451613</v>
      </c>
      <c r="M20" s="21">
        <v>0.468915040434565</v>
      </c>
      <c r="N20" s="21">
        <v>8.9672525212654272E-2</v>
      </c>
    </row>
    <row r="21" spans="1:14" x14ac:dyDescent="0.25">
      <c r="J21" s="19"/>
      <c r="K21" s="19"/>
      <c r="L21" s="19"/>
    </row>
    <row r="22" spans="1:14" x14ac:dyDescent="0.25">
      <c r="J22" s="19"/>
      <c r="K22" s="19"/>
      <c r="L22" s="19"/>
    </row>
    <row r="23" spans="1:14" x14ac:dyDescent="0.25">
      <c r="A23" s="18" t="s">
        <v>69</v>
      </c>
      <c r="J23" s="19"/>
      <c r="K23" s="19"/>
      <c r="L23" s="19"/>
    </row>
    <row r="24" spans="1:14" x14ac:dyDescent="0.25">
      <c r="A24" s="18" t="s">
        <v>36</v>
      </c>
      <c r="B24" s="18" t="s">
        <v>37</v>
      </c>
      <c r="C24" s="18" t="s">
        <v>38</v>
      </c>
      <c r="D24" s="18" t="s">
        <v>39</v>
      </c>
      <c r="E24" s="18" t="s">
        <v>40</v>
      </c>
      <c r="F24" s="18" t="s">
        <v>41</v>
      </c>
      <c r="G24" s="18" t="s">
        <v>42</v>
      </c>
      <c r="H24" s="18" t="s">
        <v>43</v>
      </c>
      <c r="I24" s="18" t="s">
        <v>44</v>
      </c>
      <c r="J24" s="19" t="s">
        <v>45</v>
      </c>
      <c r="K24" s="19" t="s">
        <v>46</v>
      </c>
      <c r="L24" s="19" t="s">
        <v>47</v>
      </c>
      <c r="M24" s="19" t="s">
        <v>48</v>
      </c>
      <c r="N24" s="19" t="s">
        <v>49</v>
      </c>
    </row>
    <row r="25" spans="1:14" x14ac:dyDescent="0.25">
      <c r="A25" s="18">
        <v>3</v>
      </c>
      <c r="B25" s="18" t="s">
        <v>57</v>
      </c>
      <c r="C25" s="18" t="s">
        <v>16</v>
      </c>
      <c r="D25" s="18" t="s">
        <v>51</v>
      </c>
      <c r="E25" s="20">
        <v>27.000362396240234</v>
      </c>
      <c r="F25" s="20">
        <v>26.813043594360352</v>
      </c>
      <c r="G25" s="20">
        <v>0.19135482609272003</v>
      </c>
      <c r="H25" s="20">
        <v>72.979133605957031</v>
      </c>
      <c r="I25" s="20">
        <v>0.98099999999999998</v>
      </c>
      <c r="J25" s="20">
        <v>77.9461669921875</v>
      </c>
      <c r="K25" s="20">
        <v>0.26900000000000002</v>
      </c>
      <c r="L25" s="19">
        <f t="shared" ref="L25:L33" si="0">K25/I25</f>
        <v>0.27420998980632011</v>
      </c>
      <c r="M25" s="21">
        <v>0.29811013148868315</v>
      </c>
      <c r="N25" s="21">
        <v>4.8485280355426014E-2</v>
      </c>
    </row>
    <row r="26" spans="1:14" x14ac:dyDescent="0.25">
      <c r="A26" s="18">
        <v>15</v>
      </c>
      <c r="B26" s="18" t="s">
        <v>58</v>
      </c>
      <c r="C26" s="18" t="s">
        <v>16</v>
      </c>
      <c r="D26" s="18" t="s">
        <v>51</v>
      </c>
      <c r="E26" s="20">
        <v>26.617893218994141</v>
      </c>
      <c r="F26" s="20">
        <v>26.813043594360352</v>
      </c>
      <c r="G26" s="20">
        <v>0.19135482609272003</v>
      </c>
      <c r="H26" s="20">
        <v>73.076530456542969</v>
      </c>
      <c r="I26" s="20">
        <v>1.0369999999999999</v>
      </c>
      <c r="J26" s="20">
        <v>78.043556213378906</v>
      </c>
      <c r="K26" s="20">
        <v>0.36699999999999999</v>
      </c>
      <c r="L26" s="19">
        <f t="shared" si="0"/>
        <v>0.35390549662487947</v>
      </c>
      <c r="M26" s="21">
        <v>0.29811013148868315</v>
      </c>
      <c r="N26" s="21">
        <v>4.8485280355426014E-2</v>
      </c>
    </row>
    <row r="27" spans="1:14" x14ac:dyDescent="0.25">
      <c r="A27" s="18">
        <v>27</v>
      </c>
      <c r="B27" s="18" t="s">
        <v>59</v>
      </c>
      <c r="C27" s="18" t="s">
        <v>16</v>
      </c>
      <c r="D27" s="18" t="s">
        <v>51</v>
      </c>
      <c r="E27" s="20">
        <v>26.82087516784668</v>
      </c>
      <c r="F27" s="20">
        <v>26.813043594360352</v>
      </c>
      <c r="G27" s="20">
        <v>0.19135482609272003</v>
      </c>
      <c r="H27" s="20">
        <v>73.076530456542969</v>
      </c>
      <c r="I27" s="20">
        <v>1.0329999999999999</v>
      </c>
      <c r="J27" s="20">
        <v>78.043556213378906</v>
      </c>
      <c r="K27" s="20">
        <v>0.27500000000000002</v>
      </c>
      <c r="L27" s="19">
        <f t="shared" si="0"/>
        <v>0.26621490803484998</v>
      </c>
      <c r="M27" s="21">
        <v>0.29811013148868315</v>
      </c>
      <c r="N27" s="21">
        <v>4.8485280355426014E-2</v>
      </c>
    </row>
    <row r="28" spans="1:14" x14ac:dyDescent="0.25">
      <c r="A28" s="18">
        <v>4</v>
      </c>
      <c r="B28" s="18" t="s">
        <v>70</v>
      </c>
      <c r="C28" s="18" t="s">
        <v>17</v>
      </c>
      <c r="D28" s="18" t="s">
        <v>51</v>
      </c>
      <c r="E28" s="20">
        <v>26.547590255737305</v>
      </c>
      <c r="F28" s="20">
        <v>26.523767471313477</v>
      </c>
      <c r="G28" s="20">
        <v>3.4105889499187469E-2</v>
      </c>
      <c r="H28" s="20">
        <v>72.881744384765625</v>
      </c>
      <c r="I28" s="20">
        <v>1.1930000000000001</v>
      </c>
      <c r="J28" s="20">
        <v>79.601837158203125</v>
      </c>
      <c r="K28" s="20">
        <v>0.56799999999999995</v>
      </c>
      <c r="L28" s="19">
        <f t="shared" si="0"/>
        <v>0.47611064543168474</v>
      </c>
      <c r="M28" s="21">
        <v>0.47945776649172017</v>
      </c>
      <c r="N28" s="21">
        <v>1.236395483273954E-2</v>
      </c>
    </row>
    <row r="29" spans="1:14" x14ac:dyDescent="0.25">
      <c r="A29" s="18">
        <v>16</v>
      </c>
      <c r="B29" s="18" t="s">
        <v>71</v>
      </c>
      <c r="C29" s="18" t="s">
        <v>17</v>
      </c>
      <c r="D29" s="18" t="s">
        <v>51</v>
      </c>
      <c r="E29" s="20">
        <v>26.539012908935547</v>
      </c>
      <c r="F29" s="20">
        <v>26.523767471313477</v>
      </c>
      <c r="G29" s="20">
        <v>3.4105889499187469E-2</v>
      </c>
      <c r="H29" s="20">
        <v>72.881744384765625</v>
      </c>
      <c r="I29" s="20">
        <v>1.022</v>
      </c>
      <c r="J29" s="20">
        <v>79.601837158203125</v>
      </c>
      <c r="K29" s="20">
        <v>0.504</v>
      </c>
      <c r="L29" s="19">
        <f t="shared" si="0"/>
        <v>0.49315068493150682</v>
      </c>
      <c r="M29" s="21">
        <v>0.47945776649172017</v>
      </c>
      <c r="N29" s="21">
        <v>1.236395483273954E-2</v>
      </c>
    </row>
    <row r="30" spans="1:14" x14ac:dyDescent="0.25">
      <c r="A30" s="18">
        <v>28</v>
      </c>
      <c r="B30" s="18" t="s">
        <v>72</v>
      </c>
      <c r="C30" s="18" t="s">
        <v>17</v>
      </c>
      <c r="D30" s="18" t="s">
        <v>51</v>
      </c>
      <c r="E30" s="20">
        <v>26.484697341918945</v>
      </c>
      <c r="F30" s="20">
        <v>26.523767471313477</v>
      </c>
      <c r="G30" s="20">
        <v>3.4105889499187469E-2</v>
      </c>
      <c r="H30" s="20">
        <v>72.979133605957031</v>
      </c>
      <c r="I30" s="20">
        <v>1.036</v>
      </c>
      <c r="J30" s="20">
        <v>79.699234008789063</v>
      </c>
      <c r="K30" s="20">
        <v>0.48599999999999999</v>
      </c>
      <c r="L30" s="19">
        <f t="shared" si="0"/>
        <v>0.46911196911196906</v>
      </c>
      <c r="M30" s="21">
        <v>0.47945776649172017</v>
      </c>
      <c r="N30" s="21">
        <v>1.236395483273954E-2</v>
      </c>
    </row>
    <row r="31" spans="1:14" x14ac:dyDescent="0.25">
      <c r="A31" s="18">
        <v>5</v>
      </c>
      <c r="B31" s="18" t="s">
        <v>60</v>
      </c>
      <c r="C31" s="18" t="s">
        <v>19</v>
      </c>
      <c r="D31" s="18" t="s">
        <v>51</v>
      </c>
      <c r="E31" s="20">
        <v>25.559221267700195</v>
      </c>
      <c r="F31" s="20">
        <v>25.487060546875</v>
      </c>
      <c r="G31" s="20">
        <v>7.3974974453449249E-2</v>
      </c>
      <c r="H31" s="20">
        <v>73.076530456542969</v>
      </c>
      <c r="I31" s="20">
        <v>1.0640000000000001</v>
      </c>
      <c r="J31" s="20">
        <v>78.822700500488281</v>
      </c>
      <c r="K31" s="20">
        <v>0.47599999999999998</v>
      </c>
      <c r="L31" s="19">
        <f t="shared" si="0"/>
        <v>0.44736842105263153</v>
      </c>
      <c r="M31" s="21">
        <v>0.42366258608922164</v>
      </c>
      <c r="N31" s="21">
        <v>2.104288288215762E-2</v>
      </c>
    </row>
    <row r="32" spans="1:14" x14ac:dyDescent="0.25">
      <c r="A32" s="18">
        <v>17</v>
      </c>
      <c r="B32" s="18" t="s">
        <v>61</v>
      </c>
      <c r="C32" s="18" t="s">
        <v>19</v>
      </c>
      <c r="D32" s="18" t="s">
        <v>51</v>
      </c>
      <c r="E32" s="20">
        <v>25.490568161010742</v>
      </c>
      <c r="F32" s="20">
        <v>25.487060546875</v>
      </c>
      <c r="G32" s="20">
        <v>7.3974974453449249E-2</v>
      </c>
      <c r="H32" s="20">
        <v>73.076530456542969</v>
      </c>
      <c r="I32" s="20">
        <v>1.0289999999999999</v>
      </c>
      <c r="J32" s="20">
        <v>78.822700500488281</v>
      </c>
      <c r="K32" s="20">
        <v>0.41899999999999998</v>
      </c>
      <c r="L32" s="19">
        <f t="shared" si="0"/>
        <v>0.40719144800777457</v>
      </c>
      <c r="M32" s="21">
        <v>0.42366258608922164</v>
      </c>
      <c r="N32" s="21">
        <v>2.104288288215762E-2</v>
      </c>
    </row>
    <row r="33" spans="1:14" x14ac:dyDescent="0.25">
      <c r="A33" s="18">
        <v>29</v>
      </c>
      <c r="B33" s="18" t="s">
        <v>62</v>
      </c>
      <c r="C33" s="18" t="s">
        <v>19</v>
      </c>
      <c r="D33" s="18" t="s">
        <v>51</v>
      </c>
      <c r="E33" s="20">
        <v>25.411396026611328</v>
      </c>
      <c r="F33" s="20">
        <v>25.487060546875</v>
      </c>
      <c r="G33" s="20">
        <v>7.3974974453449249E-2</v>
      </c>
      <c r="H33" s="20">
        <v>73.173919677734375</v>
      </c>
      <c r="I33" s="20">
        <v>1.0469999999999999</v>
      </c>
      <c r="J33" s="20">
        <v>78.822700500488281</v>
      </c>
      <c r="K33" s="20">
        <v>0.436</v>
      </c>
      <c r="L33" s="19">
        <f t="shared" si="0"/>
        <v>0.41642788920725887</v>
      </c>
      <c r="M33" s="21">
        <v>0.42366258608922164</v>
      </c>
      <c r="N33" s="21">
        <v>2.104288288215762E-2</v>
      </c>
    </row>
    <row r="34" spans="1:14" x14ac:dyDescent="0.25">
      <c r="E34" s="20"/>
      <c r="F34" s="20"/>
      <c r="G34" s="20"/>
      <c r="H34" s="20"/>
      <c r="J34" s="20"/>
    </row>
    <row r="35" spans="1:14" x14ac:dyDescent="0.25">
      <c r="J35" s="19"/>
      <c r="K35" s="19"/>
      <c r="L35" s="19"/>
    </row>
    <row r="36" spans="1:14" x14ac:dyDescent="0.25">
      <c r="A36" s="18" t="s">
        <v>73</v>
      </c>
      <c r="J36" s="19"/>
      <c r="K36" s="19"/>
      <c r="L36" s="19"/>
    </row>
    <row r="37" spans="1:14" x14ac:dyDescent="0.25">
      <c r="A37" s="18" t="s">
        <v>36</v>
      </c>
      <c r="B37" s="18" t="s">
        <v>37</v>
      </c>
      <c r="C37" s="18" t="s">
        <v>38</v>
      </c>
      <c r="D37" s="18" t="s">
        <v>39</v>
      </c>
      <c r="E37" s="18" t="s">
        <v>40</v>
      </c>
      <c r="F37" s="18" t="s">
        <v>41</v>
      </c>
      <c r="G37" s="18" t="s">
        <v>42</v>
      </c>
      <c r="H37" s="18" t="s">
        <v>43</v>
      </c>
      <c r="I37" s="18" t="s">
        <v>44</v>
      </c>
      <c r="J37" s="19" t="s">
        <v>45</v>
      </c>
      <c r="K37" s="19" t="s">
        <v>46</v>
      </c>
      <c r="L37" s="19" t="s">
        <v>47</v>
      </c>
      <c r="M37" s="19" t="s">
        <v>48</v>
      </c>
      <c r="N37" s="19" t="s">
        <v>49</v>
      </c>
    </row>
    <row r="38" spans="1:14" x14ac:dyDescent="0.25">
      <c r="A38" s="18">
        <v>1</v>
      </c>
      <c r="B38" s="18" t="s">
        <v>50</v>
      </c>
      <c r="C38" s="18" t="s">
        <v>18</v>
      </c>
      <c r="D38" s="18" t="s">
        <v>51</v>
      </c>
      <c r="E38" s="20">
        <v>25.709262847900391</v>
      </c>
      <c r="F38" s="20">
        <v>25.840723037719727</v>
      </c>
      <c r="G38" s="20">
        <v>0.12955403327941895</v>
      </c>
      <c r="H38" s="20">
        <v>72.009880065917969</v>
      </c>
      <c r="I38" s="18">
        <v>1.034</v>
      </c>
      <c r="J38" s="20">
        <v>77.759422302246094</v>
      </c>
      <c r="K38" s="19">
        <v>1.1619999999999999</v>
      </c>
      <c r="L38" s="19">
        <f>K38/I38</f>
        <v>1.1237911025145066</v>
      </c>
      <c r="M38" s="21">
        <v>1.1072480006994148</v>
      </c>
      <c r="N38" s="21">
        <v>5.0446323245219311E-2</v>
      </c>
    </row>
    <row r="39" spans="1:14" x14ac:dyDescent="0.25">
      <c r="A39" s="18">
        <v>13</v>
      </c>
      <c r="B39" s="18" t="s">
        <v>52</v>
      </c>
      <c r="C39" s="18" t="s">
        <v>18</v>
      </c>
      <c r="D39" s="18" t="s">
        <v>51</v>
      </c>
      <c r="E39" s="20">
        <v>25.968282699584961</v>
      </c>
      <c r="F39" s="20">
        <v>25.840723037719727</v>
      </c>
      <c r="G39" s="20">
        <v>0.12955403327941895</v>
      </c>
      <c r="H39" s="20">
        <v>72.009880065917969</v>
      </c>
      <c r="I39" s="18">
        <v>0.98799999999999999</v>
      </c>
      <c r="J39" s="20">
        <v>77.759422302246094</v>
      </c>
      <c r="K39" s="19">
        <v>1.038</v>
      </c>
      <c r="L39" s="19">
        <f>K39/I39</f>
        <v>1.0506072874493928</v>
      </c>
      <c r="M39" s="21">
        <v>1.1072480006994148</v>
      </c>
      <c r="N39" s="21">
        <v>5.0446323245219311E-2</v>
      </c>
    </row>
    <row r="40" spans="1:14" x14ac:dyDescent="0.25">
      <c r="A40" s="18">
        <v>25</v>
      </c>
      <c r="B40" s="18" t="s">
        <v>53</v>
      </c>
      <c r="C40" s="18" t="s">
        <v>18</v>
      </c>
      <c r="D40" s="18" t="s">
        <v>51</v>
      </c>
      <c r="E40" s="20">
        <v>25.844627380371094</v>
      </c>
      <c r="F40" s="20">
        <v>25.840723037719727</v>
      </c>
      <c r="G40" s="20">
        <v>0.12955403327941895</v>
      </c>
      <c r="H40" s="20">
        <v>72.107330322265625</v>
      </c>
      <c r="I40" s="18">
        <v>0.92300000000000004</v>
      </c>
      <c r="J40" s="20">
        <v>77.85687255859375</v>
      </c>
      <c r="K40" s="19">
        <v>1.0589999999999999</v>
      </c>
      <c r="L40" s="19">
        <f>K40/I40</f>
        <v>1.1473456121343444</v>
      </c>
      <c r="M40" s="21">
        <v>1.1072480006994148</v>
      </c>
      <c r="N40" s="21">
        <v>5.0446323245219311E-2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8CD4D-79F3-4526-A7D4-383CEE87F705}">
  <dimension ref="A1:L21"/>
  <sheetViews>
    <sheetView tabSelected="1" workbookViewId="0">
      <selection activeCell="C27" sqref="C27"/>
    </sheetView>
  </sheetViews>
  <sheetFormatPr defaultRowHeight="15" x14ac:dyDescent="0.25"/>
  <cols>
    <col min="1" max="1" width="4.85546875" style="18" bestFit="1" customWidth="1"/>
    <col min="2" max="2" width="12.5703125" style="18" bestFit="1" customWidth="1"/>
    <col min="3" max="3" width="13.42578125" style="18" bestFit="1" customWidth="1"/>
    <col min="4" max="4" width="12.140625" style="18" bestFit="1" customWidth="1"/>
    <col min="5" max="9" width="9.140625" style="18"/>
    <col min="10" max="10" width="11.85546875" style="18" bestFit="1" customWidth="1"/>
    <col min="11" max="11" width="10.42578125" style="19" bestFit="1" customWidth="1"/>
    <col min="12" max="12" width="7.85546875" style="19" bestFit="1" customWidth="1"/>
  </cols>
  <sheetData>
    <row r="1" spans="1:12" x14ac:dyDescent="0.25">
      <c r="A1" s="18" t="s">
        <v>36</v>
      </c>
      <c r="B1" s="18" t="s">
        <v>37</v>
      </c>
      <c r="C1" s="18" t="s">
        <v>38</v>
      </c>
      <c r="D1" s="18" t="s">
        <v>39</v>
      </c>
      <c r="E1" s="18" t="s">
        <v>40</v>
      </c>
      <c r="F1" s="18" t="s">
        <v>43</v>
      </c>
      <c r="G1" s="18" t="s">
        <v>44</v>
      </c>
      <c r="H1" s="19" t="s">
        <v>45</v>
      </c>
      <c r="I1" s="19" t="s">
        <v>46</v>
      </c>
      <c r="J1" s="19" t="s">
        <v>47</v>
      </c>
      <c r="K1" s="19" t="s">
        <v>48</v>
      </c>
      <c r="L1" s="19" t="s">
        <v>49</v>
      </c>
    </row>
    <row r="2" spans="1:12" x14ac:dyDescent="0.25">
      <c r="A2" s="18">
        <v>3</v>
      </c>
      <c r="B2" s="18" t="s">
        <v>57</v>
      </c>
      <c r="C2" s="18" t="s">
        <v>9</v>
      </c>
      <c r="D2" s="18" t="s">
        <v>0</v>
      </c>
      <c r="E2" s="20">
        <v>31.685129165649414</v>
      </c>
      <c r="F2" s="20">
        <v>72.597984313964844</v>
      </c>
      <c r="G2" s="20">
        <v>1.1499999999999999</v>
      </c>
      <c r="H2" s="20">
        <v>79.516708374023438</v>
      </c>
      <c r="I2" s="20">
        <v>0.64300000000000002</v>
      </c>
      <c r="J2" s="19">
        <v>0.55913043478260871</v>
      </c>
      <c r="K2" s="19">
        <v>0.54266272684902328</v>
      </c>
      <c r="L2" s="19">
        <v>4.4178945327198529E-2</v>
      </c>
    </row>
    <row r="3" spans="1:12" x14ac:dyDescent="0.25">
      <c r="A3" s="18">
        <v>15</v>
      </c>
      <c r="B3" s="18" t="s">
        <v>58</v>
      </c>
      <c r="C3" s="18" t="s">
        <v>9</v>
      </c>
      <c r="D3" s="18" t="s">
        <v>0</v>
      </c>
      <c r="E3" s="20">
        <v>31.748079299926758</v>
      </c>
      <c r="F3" s="20">
        <v>72.597984313964844</v>
      </c>
      <c r="G3" s="20">
        <v>1.1870000000000001</v>
      </c>
      <c r="H3" s="20">
        <v>79.516708374023438</v>
      </c>
      <c r="I3" s="20">
        <v>0.68400000000000005</v>
      </c>
      <c r="J3" s="19">
        <v>0.5762426284751474</v>
      </c>
      <c r="K3" s="19">
        <v>0.54266272684902328</v>
      </c>
      <c r="L3" s="19">
        <v>4.4178945327198529E-2</v>
      </c>
    </row>
    <row r="4" spans="1:12" x14ac:dyDescent="0.25">
      <c r="A4" s="18">
        <v>27</v>
      </c>
      <c r="B4" s="18" t="s">
        <v>59</v>
      </c>
      <c r="C4" s="18" t="s">
        <v>9</v>
      </c>
      <c r="D4" s="18" t="s">
        <v>0</v>
      </c>
      <c r="E4" s="20">
        <v>32.031822204589844</v>
      </c>
      <c r="F4" s="20">
        <v>72.6954345703125</v>
      </c>
      <c r="G4" s="20">
        <v>1.151</v>
      </c>
      <c r="H4" s="20">
        <v>79.614151000976563</v>
      </c>
      <c r="I4" s="20">
        <v>0.56699999999999995</v>
      </c>
      <c r="J4" s="19">
        <v>0.49261511728931356</v>
      </c>
      <c r="K4" s="19">
        <v>0.54266272684902328</v>
      </c>
      <c r="L4" s="19">
        <v>4.4178945327198529E-2</v>
      </c>
    </row>
    <row r="5" spans="1:12" x14ac:dyDescent="0.25">
      <c r="A5" s="18">
        <v>39</v>
      </c>
      <c r="B5" s="18" t="s">
        <v>74</v>
      </c>
      <c r="C5" s="18" t="s">
        <v>9</v>
      </c>
      <c r="D5" s="18" t="s">
        <v>75</v>
      </c>
      <c r="E5" s="20">
        <v>26.357442855834961</v>
      </c>
      <c r="F5" s="20">
        <v>71.3311767578125</v>
      </c>
      <c r="G5" s="20">
        <v>0.71099999999999997</v>
      </c>
      <c r="H5" s="20">
        <v>79.419258117675781</v>
      </c>
      <c r="I5" s="20">
        <v>1.232</v>
      </c>
      <c r="J5" s="19">
        <v>1.7327707454289734</v>
      </c>
      <c r="K5" s="19">
        <v>1.6587228106009235</v>
      </c>
      <c r="L5" s="19">
        <v>6.461000912249E-2</v>
      </c>
    </row>
    <row r="6" spans="1:12" x14ac:dyDescent="0.25">
      <c r="A6" s="18">
        <v>51</v>
      </c>
      <c r="B6" s="18" t="s">
        <v>76</v>
      </c>
      <c r="C6" s="18" t="s">
        <v>9</v>
      </c>
      <c r="D6" s="18" t="s">
        <v>75</v>
      </c>
      <c r="E6" s="20">
        <v>26.405925750732422</v>
      </c>
      <c r="F6" s="20">
        <v>71.428627014160156</v>
      </c>
      <c r="G6" s="20">
        <v>0.76400000000000001</v>
      </c>
      <c r="H6" s="20">
        <v>79.419258117675781</v>
      </c>
      <c r="I6" s="20">
        <v>1.2450000000000001</v>
      </c>
      <c r="J6" s="19">
        <v>1.6295811518324608</v>
      </c>
      <c r="K6" s="19">
        <v>1.6587228106009235</v>
      </c>
      <c r="L6" s="19">
        <v>6.461000912249E-2</v>
      </c>
    </row>
    <row r="7" spans="1:12" x14ac:dyDescent="0.25">
      <c r="A7" s="18">
        <v>63</v>
      </c>
      <c r="B7" s="18" t="s">
        <v>77</v>
      </c>
      <c r="C7" s="18" t="s">
        <v>9</v>
      </c>
      <c r="D7" s="18" t="s">
        <v>75</v>
      </c>
      <c r="E7" s="20">
        <v>26.108327865600586</v>
      </c>
      <c r="F7" s="20">
        <v>71.233734130859375</v>
      </c>
      <c r="G7" s="20">
        <v>0.88300000000000001</v>
      </c>
      <c r="H7" s="20">
        <v>79.321815490722656</v>
      </c>
      <c r="I7" s="20">
        <v>1.425</v>
      </c>
      <c r="J7" s="19">
        <v>1.6138165345413364</v>
      </c>
      <c r="K7" s="19">
        <v>1.6587228106009235</v>
      </c>
      <c r="L7" s="19">
        <v>6.461000912249E-2</v>
      </c>
    </row>
    <row r="8" spans="1:12" x14ac:dyDescent="0.25">
      <c r="E8" s="20"/>
      <c r="F8" s="20"/>
      <c r="H8" s="20"/>
    </row>
    <row r="9" spans="1:12" x14ac:dyDescent="0.25">
      <c r="A9" s="18">
        <v>4</v>
      </c>
      <c r="B9" s="18" t="s">
        <v>70</v>
      </c>
      <c r="C9" s="18" t="s">
        <v>10</v>
      </c>
      <c r="D9" s="18" t="s">
        <v>0</v>
      </c>
      <c r="E9" s="20">
        <v>27.086170196533203</v>
      </c>
      <c r="F9" s="20">
        <v>72.987777709960938</v>
      </c>
      <c r="G9" s="20">
        <v>1.1919999999999999</v>
      </c>
      <c r="H9" s="20">
        <v>78.639686584472656</v>
      </c>
      <c r="I9" s="20">
        <v>0.29199999999999998</v>
      </c>
      <c r="J9" s="19">
        <v>0.24496644295302014</v>
      </c>
      <c r="K9" s="19">
        <v>0.19277315460201364</v>
      </c>
      <c r="L9" s="19">
        <v>4.8512999999738869E-2</v>
      </c>
    </row>
    <row r="10" spans="1:12" x14ac:dyDescent="0.25">
      <c r="A10" s="18">
        <v>16</v>
      </c>
      <c r="B10" s="18" t="s">
        <v>71</v>
      </c>
      <c r="C10" s="18" t="s">
        <v>10</v>
      </c>
      <c r="D10" s="18" t="s">
        <v>0</v>
      </c>
      <c r="E10" s="20">
        <v>27.006031036376953</v>
      </c>
      <c r="F10" s="20">
        <v>73.085220336914063</v>
      </c>
      <c r="G10" s="20">
        <v>1.2210000000000001</v>
      </c>
      <c r="H10" s="20">
        <v>78.64</v>
      </c>
      <c r="I10" s="20">
        <v>0.182</v>
      </c>
      <c r="J10" s="19">
        <v>0.14905814905814904</v>
      </c>
      <c r="K10" s="19">
        <v>0.19277315460201364</v>
      </c>
      <c r="L10" s="19">
        <v>4.8512999999738869E-2</v>
      </c>
    </row>
    <row r="11" spans="1:12" x14ac:dyDescent="0.25">
      <c r="A11" s="18">
        <v>28</v>
      </c>
      <c r="B11" s="18" t="s">
        <v>72</v>
      </c>
      <c r="C11" s="18" t="s">
        <v>10</v>
      </c>
      <c r="D11" s="18" t="s">
        <v>0</v>
      </c>
      <c r="E11" s="20">
        <v>26.93145751953125</v>
      </c>
      <c r="F11" s="20">
        <v>73.085220336914063</v>
      </c>
      <c r="G11" s="20">
        <v>1.248</v>
      </c>
      <c r="H11" s="20">
        <v>78.64</v>
      </c>
      <c r="I11" s="20">
        <v>0.23</v>
      </c>
      <c r="J11" s="19">
        <v>0.18429487179487181</v>
      </c>
      <c r="K11" s="19">
        <v>0.19277315460201364</v>
      </c>
      <c r="L11" s="19">
        <v>4.8512999999738869E-2</v>
      </c>
    </row>
    <row r="12" spans="1:12" x14ac:dyDescent="0.25">
      <c r="A12" s="18">
        <v>40</v>
      </c>
      <c r="B12" s="18" t="s">
        <v>78</v>
      </c>
      <c r="C12" s="18" t="s">
        <v>10</v>
      </c>
      <c r="D12" s="18" t="s">
        <v>75</v>
      </c>
      <c r="E12" s="20">
        <v>25.887706756591797</v>
      </c>
      <c r="F12" s="20">
        <v>70.941390991210938</v>
      </c>
      <c r="G12" s="20">
        <v>0.41399999999999998</v>
      </c>
      <c r="H12" s="20">
        <v>80.491172790527344</v>
      </c>
      <c r="I12" s="20">
        <v>1.2490000000000001</v>
      </c>
      <c r="J12" s="19">
        <v>3.016908212560387</v>
      </c>
      <c r="K12" s="19">
        <v>2.9804652158812339</v>
      </c>
      <c r="L12" s="19">
        <v>6.8454351938681504E-2</v>
      </c>
    </row>
    <row r="13" spans="1:12" x14ac:dyDescent="0.25">
      <c r="A13" s="18">
        <v>52</v>
      </c>
      <c r="B13" s="18" t="s">
        <v>79</v>
      </c>
      <c r="C13" s="18" t="s">
        <v>10</v>
      </c>
      <c r="D13" s="18" t="s">
        <v>75</v>
      </c>
      <c r="E13" s="20">
        <v>25.838447570800781</v>
      </c>
      <c r="F13" s="20">
        <v>70.941390991210938</v>
      </c>
      <c r="G13" s="20">
        <v>0.435</v>
      </c>
      <c r="H13" s="20">
        <v>80.491172790527344</v>
      </c>
      <c r="I13" s="20">
        <v>1.3149999999999999</v>
      </c>
      <c r="J13" s="19">
        <v>3.0229885057471262</v>
      </c>
      <c r="K13" s="19">
        <v>2.9804652158812339</v>
      </c>
      <c r="L13" s="19">
        <v>6.8454351938681504E-2</v>
      </c>
    </row>
    <row r="14" spans="1:12" x14ac:dyDescent="0.25">
      <c r="A14" s="18">
        <v>64</v>
      </c>
      <c r="B14" s="18" t="s">
        <v>80</v>
      </c>
      <c r="C14" s="18" t="s">
        <v>10</v>
      </c>
      <c r="D14" s="18" t="s">
        <v>75</v>
      </c>
      <c r="E14" s="20">
        <v>25.772480010986328</v>
      </c>
      <c r="F14" s="20">
        <v>70.843948364257813</v>
      </c>
      <c r="G14" s="20">
        <v>0.46700000000000003</v>
      </c>
      <c r="H14" s="20">
        <v>80.393730163574219</v>
      </c>
      <c r="I14" s="20">
        <v>1.355</v>
      </c>
      <c r="J14" s="19">
        <v>2.9014989293361881</v>
      </c>
      <c r="K14" s="19">
        <v>2.9804652158812339</v>
      </c>
      <c r="L14" s="19">
        <v>6.8454351938681504E-2</v>
      </c>
    </row>
    <row r="15" spans="1:12" x14ac:dyDescent="0.25">
      <c r="E15" s="20"/>
      <c r="F15" s="20"/>
      <c r="H15" s="20"/>
    </row>
    <row r="16" spans="1:12" x14ac:dyDescent="0.25">
      <c r="A16" s="18">
        <v>5</v>
      </c>
      <c r="B16" s="18" t="s">
        <v>60</v>
      </c>
      <c r="C16" s="18" t="s">
        <v>12</v>
      </c>
      <c r="D16" s="18" t="s">
        <v>0</v>
      </c>
      <c r="E16" s="20">
        <v>30.576913833618164</v>
      </c>
      <c r="F16" s="20">
        <v>72.987777709960938</v>
      </c>
      <c r="G16" s="20">
        <v>1.0780000000000001</v>
      </c>
      <c r="H16" s="20">
        <v>78.055007934570313</v>
      </c>
      <c r="I16" s="20">
        <v>0.313</v>
      </c>
      <c r="J16" s="19">
        <v>0.29035250463821893</v>
      </c>
      <c r="K16" s="19">
        <v>0.2668401973085508</v>
      </c>
      <c r="L16" s="19">
        <v>2.0798319837179374E-2</v>
      </c>
    </row>
    <row r="17" spans="1:12" x14ac:dyDescent="0.25">
      <c r="A17" s="18">
        <v>17</v>
      </c>
      <c r="B17" s="18" t="s">
        <v>61</v>
      </c>
      <c r="C17" s="18" t="s">
        <v>12</v>
      </c>
      <c r="D17" s="18" t="s">
        <v>0</v>
      </c>
      <c r="E17" s="20">
        <v>30.414093017578125</v>
      </c>
      <c r="F17" s="20">
        <v>72.987777709960938</v>
      </c>
      <c r="G17" s="20">
        <v>1.18</v>
      </c>
      <c r="H17" s="20">
        <v>78.055007934570313</v>
      </c>
      <c r="I17" s="20">
        <v>0.29599999999999999</v>
      </c>
      <c r="J17" s="19">
        <v>0.25084745762711863</v>
      </c>
      <c r="K17" s="19">
        <v>0.2668401973085508</v>
      </c>
      <c r="L17" s="19">
        <v>2.0798319837179374E-2</v>
      </c>
    </row>
    <row r="18" spans="1:12" x14ac:dyDescent="0.25">
      <c r="A18" s="18">
        <v>29</v>
      </c>
      <c r="B18" s="18" t="s">
        <v>62</v>
      </c>
      <c r="C18" s="18" t="s">
        <v>12</v>
      </c>
      <c r="D18" s="18" t="s">
        <v>0</v>
      </c>
      <c r="E18" s="20">
        <v>30.153736114501953</v>
      </c>
      <c r="F18" s="20">
        <v>72.987777709960938</v>
      </c>
      <c r="G18" s="20">
        <v>1.2070000000000001</v>
      </c>
      <c r="H18" s="20">
        <v>78.152450561523438</v>
      </c>
      <c r="I18" s="20">
        <v>0.313</v>
      </c>
      <c r="J18" s="19">
        <v>0.25932062966031483</v>
      </c>
      <c r="K18" s="19">
        <v>0.2668401973085508</v>
      </c>
      <c r="L18" s="19">
        <v>2.0798319837179374E-2</v>
      </c>
    </row>
    <row r="19" spans="1:12" x14ac:dyDescent="0.25">
      <c r="A19" s="18">
        <v>41</v>
      </c>
      <c r="B19" s="18" t="s">
        <v>81</v>
      </c>
      <c r="C19" s="18" t="s">
        <v>12</v>
      </c>
      <c r="D19" s="18" t="s">
        <v>75</v>
      </c>
      <c r="E19" s="20">
        <v>26.451168060302734</v>
      </c>
      <c r="F19" s="20">
        <v>71.428627014160156</v>
      </c>
      <c r="G19" s="20">
        <v>0.74299999999999999</v>
      </c>
      <c r="H19" s="20">
        <v>77.860107421875</v>
      </c>
      <c r="I19" s="20">
        <v>1.1180000000000001</v>
      </c>
      <c r="J19" s="19">
        <v>1.5047106325706596</v>
      </c>
      <c r="K19" s="19">
        <v>1.4582601982316443</v>
      </c>
      <c r="L19" s="19">
        <v>5.0361862877325012E-2</v>
      </c>
    </row>
    <row r="20" spans="1:12" x14ac:dyDescent="0.25">
      <c r="A20" s="18">
        <v>53</v>
      </c>
      <c r="B20" s="18" t="s">
        <v>82</v>
      </c>
      <c r="C20" s="18" t="s">
        <v>12</v>
      </c>
      <c r="D20" s="18" t="s">
        <v>75</v>
      </c>
      <c r="E20" s="20">
        <v>26.201530456542969</v>
      </c>
      <c r="F20" s="20">
        <v>71.428627014160156</v>
      </c>
      <c r="G20" s="20">
        <v>0.88700000000000001</v>
      </c>
      <c r="H20" s="20">
        <v>77.957557678222656</v>
      </c>
      <c r="I20" s="20">
        <v>1.246</v>
      </c>
      <c r="J20" s="19">
        <v>1.4047350620067645</v>
      </c>
      <c r="K20" s="19">
        <v>1.4582601982316443</v>
      </c>
      <c r="L20" s="19">
        <v>5.0361862877325012E-2</v>
      </c>
    </row>
    <row r="21" spans="1:12" x14ac:dyDescent="0.25">
      <c r="A21" s="18">
        <v>65</v>
      </c>
      <c r="B21" s="18" t="s">
        <v>83</v>
      </c>
      <c r="C21" s="18" t="s">
        <v>12</v>
      </c>
      <c r="D21" s="18" t="s">
        <v>75</v>
      </c>
      <c r="E21" s="20">
        <v>26.213556289672852</v>
      </c>
      <c r="F21" s="20">
        <v>71.428627014160156</v>
      </c>
      <c r="G21" s="20">
        <v>0.85099999999999998</v>
      </c>
      <c r="H21" s="20">
        <v>77.860107421875</v>
      </c>
      <c r="I21" s="20">
        <v>1.2470000000000001</v>
      </c>
      <c r="J21" s="19">
        <v>1.4653349001175089</v>
      </c>
      <c r="K21" s="19">
        <v>1.4582601982316443</v>
      </c>
      <c r="L21" s="19">
        <v>5.0361862877325012E-2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db74b30-9568-4856-bdbf-06759778fcbc}" enabled="0" method="" siteId="{bdb74b30-9568-4856-bdbf-06759778fc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minA</vt:lpstr>
      <vt:lpstr>minB</vt:lpstr>
      <vt:lpstr>Brca</vt:lpstr>
      <vt:lpstr>minA ITD Peak derivative values</vt:lpstr>
      <vt:lpstr>minA vs minA-ALT peak 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Smalley</dc:creator>
  <cp:lastModifiedBy>Matt Smalley</cp:lastModifiedBy>
  <dcterms:created xsi:type="dcterms:W3CDTF">2024-06-26T06:36:57Z</dcterms:created>
  <dcterms:modified xsi:type="dcterms:W3CDTF">2025-05-08T09:31:14Z</dcterms:modified>
</cp:coreProperties>
</file>