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FEUADY\Investigación\Productos\Productos Inv 2025\Intervención compromiso LM\Ultimos\Discovery\"/>
    </mc:Choice>
  </mc:AlternateContent>
  <xr:revisionPtr revIDLastSave="0" documentId="13_ncr:1_{A4277B0C-633C-453A-81D9-7B68B3810A50}" xr6:coauthVersionLast="47" xr6:coauthVersionMax="47" xr10:uidLastSave="{00000000-0000-0000-0000-000000000000}"/>
  <bookViews>
    <workbookView xWindow="-120" yWindow="-120" windowWidth="20730" windowHeight="11160" activeTab="3" xr2:uid="{D2CC8E1C-1151-4A67-85B2-C49B888D6671}"/>
  </bookViews>
  <sheets>
    <sheet name="Figure 1" sheetId="1" r:id="rId1"/>
    <sheet name="Figure 2" sheetId="2" r:id="rId2"/>
    <sheet name="Table 2" sheetId="3" r:id="rId3"/>
    <sheet name="Figure 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3" i="1"/>
</calcChain>
</file>

<file path=xl/sharedStrings.xml><?xml version="1.0" encoding="utf-8"?>
<sst xmlns="http://schemas.openxmlformats.org/spreadsheetml/2006/main" count="34" uniqueCount="31">
  <si>
    <t>School Year</t>
  </si>
  <si>
    <t>First</t>
  </si>
  <si>
    <t>Second</t>
  </si>
  <si>
    <t>Third</t>
  </si>
  <si>
    <t>Fourth</t>
  </si>
  <si>
    <t>Fifth</t>
  </si>
  <si>
    <t>Sixth</t>
  </si>
  <si>
    <t xml:space="preserve">Male </t>
  </si>
  <si>
    <t>Female</t>
  </si>
  <si>
    <t>Total</t>
  </si>
  <si>
    <t>Level</t>
  </si>
  <si>
    <t>Percentage</t>
  </si>
  <si>
    <t>Medium</t>
  </si>
  <si>
    <t>High</t>
  </si>
  <si>
    <t>Pre-Intervention</t>
  </si>
  <si>
    <t>Post-Intervention</t>
  </si>
  <si>
    <t>Component</t>
  </si>
  <si>
    <t>Mean</t>
  </si>
  <si>
    <t>SD</t>
  </si>
  <si>
    <t>Variance</t>
  </si>
  <si>
    <t>Self-efficacy</t>
  </si>
  <si>
    <t>Interpersonal influences</t>
  </si>
  <si>
    <t>Prior behavior</t>
  </si>
  <si>
    <t>Perceived barriers</t>
  </si>
  <si>
    <t>Activity-related affect</t>
  </si>
  <si>
    <t>Perceived benefits</t>
  </si>
  <si>
    <t>Situational influences</t>
  </si>
  <si>
    <t>Overall level</t>
  </si>
  <si>
    <t>School</t>
  </si>
  <si>
    <t>Pre-intervention</t>
  </si>
  <si>
    <t>Post-intervention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</si>
</sst>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1'!$C$2</c:f>
              <c:strCache>
                <c:ptCount val="1"/>
                <c:pt idx="0">
                  <c:v>Male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1'!$B$3:$B$8</c:f>
              <c:strCache>
                <c:ptCount val="6"/>
                <c:pt idx="0">
                  <c:v>First</c:v>
                </c:pt>
                <c:pt idx="1">
                  <c:v>Second</c:v>
                </c:pt>
                <c:pt idx="2">
                  <c:v>Third</c:v>
                </c:pt>
                <c:pt idx="3">
                  <c:v>Fourth</c:v>
                </c:pt>
                <c:pt idx="4">
                  <c:v>Fifth</c:v>
                </c:pt>
                <c:pt idx="5">
                  <c:v>Sixth</c:v>
                </c:pt>
              </c:strCache>
            </c:strRef>
          </c:cat>
          <c:val>
            <c:numRef>
              <c:f>'Figure 1'!$C$3:$C$8</c:f>
              <c:numCache>
                <c:formatCode>General</c:formatCode>
                <c:ptCount val="6"/>
                <c:pt idx="0">
                  <c:v>14</c:v>
                </c:pt>
                <c:pt idx="1">
                  <c:v>13</c:v>
                </c:pt>
                <c:pt idx="2">
                  <c:v>12</c:v>
                </c:pt>
                <c:pt idx="3">
                  <c:v>9</c:v>
                </c:pt>
                <c:pt idx="4">
                  <c:v>9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7-4C0C-96EF-0B8A9B3D7509}"/>
            </c:ext>
          </c:extLst>
        </c:ser>
        <c:ser>
          <c:idx val="1"/>
          <c:order val="1"/>
          <c:tx>
            <c:strRef>
              <c:f>'Figure 1'!$D$2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1'!$B$3:$B$8</c:f>
              <c:strCache>
                <c:ptCount val="6"/>
                <c:pt idx="0">
                  <c:v>First</c:v>
                </c:pt>
                <c:pt idx="1">
                  <c:v>Second</c:v>
                </c:pt>
                <c:pt idx="2">
                  <c:v>Third</c:v>
                </c:pt>
                <c:pt idx="3">
                  <c:v>Fourth</c:v>
                </c:pt>
                <c:pt idx="4">
                  <c:v>Fifth</c:v>
                </c:pt>
                <c:pt idx="5">
                  <c:v>Sixth</c:v>
                </c:pt>
              </c:strCache>
            </c:strRef>
          </c:cat>
          <c:val>
            <c:numRef>
              <c:f>'Figure 1'!$D$3:$D$8</c:f>
              <c:numCache>
                <c:formatCode>General</c:formatCode>
                <c:ptCount val="6"/>
                <c:pt idx="0">
                  <c:v>5</c:v>
                </c:pt>
                <c:pt idx="1">
                  <c:v>20</c:v>
                </c:pt>
                <c:pt idx="2">
                  <c:v>12</c:v>
                </c:pt>
                <c:pt idx="3">
                  <c:v>13</c:v>
                </c:pt>
                <c:pt idx="4">
                  <c:v>6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7-4C0C-96EF-0B8A9B3D750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66591855"/>
        <c:axId val="1166579375"/>
      </c:barChart>
      <c:catAx>
        <c:axId val="116659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66579375"/>
        <c:crosses val="autoZero"/>
        <c:auto val="1"/>
        <c:lblAlgn val="ctr"/>
        <c:lblOffset val="100"/>
        <c:noMultiLvlLbl val="0"/>
      </c:catAx>
      <c:valAx>
        <c:axId val="116657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6659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'Figure 2'!$C$2</c:f>
              <c:strCache>
                <c:ptCount val="1"/>
                <c:pt idx="0">
                  <c:v>Percentage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D4-4FAE-9714-2B2FE25A9B41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9AD4-4FAE-9714-2B2FE25A9B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2'!$B$3:$B$4</c:f>
              <c:strCache>
                <c:ptCount val="2"/>
                <c:pt idx="0">
                  <c:v>Medium</c:v>
                </c:pt>
                <c:pt idx="1">
                  <c:v>High</c:v>
                </c:pt>
              </c:strCache>
            </c:strRef>
          </c:cat>
          <c:val>
            <c:numRef>
              <c:f>'Figure 2'!$C$3:$C$4</c:f>
              <c:numCache>
                <c:formatCode>General</c:formatCode>
                <c:ptCount val="2"/>
                <c:pt idx="0">
                  <c:v>12.1</c:v>
                </c:pt>
                <c:pt idx="1">
                  <c:v>87.9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4-4FAE-9714-2B2FE25A9B4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3'!$B$2</c:f>
              <c:strCache>
                <c:ptCount val="1"/>
                <c:pt idx="0">
                  <c:v>Pre-intervention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3'!$A$3:$A$8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'Figure 3'!$B$3:$B$8</c:f>
              <c:numCache>
                <c:formatCode>General</c:formatCode>
                <c:ptCount val="6"/>
                <c:pt idx="0">
                  <c:v>67.63</c:v>
                </c:pt>
                <c:pt idx="1">
                  <c:v>67.45</c:v>
                </c:pt>
                <c:pt idx="2">
                  <c:v>70.709999999999994</c:v>
                </c:pt>
                <c:pt idx="3">
                  <c:v>71.86</c:v>
                </c:pt>
                <c:pt idx="4">
                  <c:v>71.2</c:v>
                </c:pt>
                <c:pt idx="5">
                  <c:v>69.59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E-4AF1-86A8-4EFF45E6262E}"/>
            </c:ext>
          </c:extLst>
        </c:ser>
        <c:ser>
          <c:idx val="1"/>
          <c:order val="1"/>
          <c:tx>
            <c:strRef>
              <c:f>'Figure 3'!$C$2</c:f>
              <c:strCache>
                <c:ptCount val="1"/>
                <c:pt idx="0">
                  <c:v>Post-intervention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4E-4AF1-86A8-4EFF45E626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3'!$A$3:$A$8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'Figure 3'!$C$3:$C$8</c:f>
              <c:numCache>
                <c:formatCode>General</c:formatCode>
                <c:ptCount val="6"/>
                <c:pt idx="0">
                  <c:v>72.58</c:v>
                </c:pt>
                <c:pt idx="1">
                  <c:v>75.180000000000007</c:v>
                </c:pt>
                <c:pt idx="2">
                  <c:v>75.08</c:v>
                </c:pt>
                <c:pt idx="3">
                  <c:v>78.5</c:v>
                </c:pt>
                <c:pt idx="4">
                  <c:v>78.67</c:v>
                </c:pt>
                <c:pt idx="5">
                  <c:v>77.040000000000006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E-4AF1-86A8-4EFF45E6262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30861951"/>
        <c:axId val="1330851871"/>
      </c:lineChart>
      <c:catAx>
        <c:axId val="1330861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30851871"/>
        <c:crosses val="autoZero"/>
        <c:auto val="1"/>
        <c:lblAlgn val="ctr"/>
        <c:lblOffset val="100"/>
        <c:noMultiLvlLbl val="0"/>
      </c:catAx>
      <c:valAx>
        <c:axId val="1330851871"/>
        <c:scaling>
          <c:orientation val="minMax"/>
          <c:max val="79"/>
          <c:min val="6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30861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0</xdr:row>
      <xdr:rowOff>176212</xdr:rowOff>
    </xdr:from>
    <xdr:to>
      <xdr:col>11</xdr:col>
      <xdr:colOff>123825</xdr:colOff>
      <xdr:row>15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F60B66-76FF-A560-7AC1-860272847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1</xdr:row>
      <xdr:rowOff>4762</xdr:rowOff>
    </xdr:from>
    <xdr:to>
      <xdr:col>9</xdr:col>
      <xdr:colOff>161925</xdr:colOff>
      <xdr:row>15</xdr:row>
      <xdr:rowOff>80962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DE6DC1-471F-A987-FD61-5C06E693C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745227</xdr:colOff>
      <xdr:row>0</xdr:row>
      <xdr:rowOff>157576</xdr:rowOff>
    </xdr:from>
    <xdr:to>
      <xdr:col>9</xdr:col>
      <xdr:colOff>745227</xdr:colOff>
      <xdr:row>15</xdr:row>
      <xdr:rowOff>43276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03B26F8-1C6C-9F96-AA39-6B5DA89C4D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82FDD-D589-4399-9AE0-6A7828EF41DE}">
  <dimension ref="B2:E8"/>
  <sheetViews>
    <sheetView workbookViewId="0">
      <selection activeCell="M7" sqref="M7"/>
    </sheetView>
  </sheetViews>
  <sheetFormatPr baseColWidth="10" defaultRowHeight="15" x14ac:dyDescent="0.25"/>
  <sheetData>
    <row r="2" spans="2:5" x14ac:dyDescent="0.25">
      <c r="B2" t="s">
        <v>0</v>
      </c>
      <c r="C2" t="s">
        <v>7</v>
      </c>
      <c r="D2" t="s">
        <v>8</v>
      </c>
      <c r="E2" t="s">
        <v>9</v>
      </c>
    </row>
    <row r="3" spans="2:5" x14ac:dyDescent="0.25">
      <c r="B3" t="s">
        <v>1</v>
      </c>
      <c r="C3">
        <v>14</v>
      </c>
      <c r="D3">
        <v>5</v>
      </c>
      <c r="E3">
        <f>SUM(C3:D3)</f>
        <v>19</v>
      </c>
    </row>
    <row r="4" spans="2:5" x14ac:dyDescent="0.25">
      <c r="B4" t="s">
        <v>2</v>
      </c>
      <c r="C4">
        <v>13</v>
      </c>
      <c r="D4">
        <v>20</v>
      </c>
      <c r="E4">
        <f t="shared" ref="E4:E8" si="0">SUM(C4:D4)</f>
        <v>33</v>
      </c>
    </row>
    <row r="5" spans="2:5" x14ac:dyDescent="0.25">
      <c r="B5" t="s">
        <v>3</v>
      </c>
      <c r="C5">
        <v>12</v>
      </c>
      <c r="D5">
        <v>12</v>
      </c>
      <c r="E5">
        <f t="shared" si="0"/>
        <v>24</v>
      </c>
    </row>
    <row r="6" spans="2:5" x14ac:dyDescent="0.25">
      <c r="B6" t="s">
        <v>4</v>
      </c>
      <c r="C6">
        <v>9</v>
      </c>
      <c r="D6">
        <v>13</v>
      </c>
      <c r="E6">
        <f t="shared" si="0"/>
        <v>22</v>
      </c>
    </row>
    <row r="7" spans="2:5" x14ac:dyDescent="0.25">
      <c r="B7" t="s">
        <v>5</v>
      </c>
      <c r="C7">
        <v>9</v>
      </c>
      <c r="D7">
        <v>6</v>
      </c>
      <c r="E7">
        <f t="shared" si="0"/>
        <v>15</v>
      </c>
    </row>
    <row r="8" spans="2:5" x14ac:dyDescent="0.25">
      <c r="B8" t="s">
        <v>6</v>
      </c>
      <c r="C8">
        <v>15</v>
      </c>
      <c r="D8">
        <v>12</v>
      </c>
      <c r="E8">
        <f t="shared" si="0"/>
        <v>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9C25-6026-4EBF-A421-D48104F1EF03}">
  <dimension ref="B2:C4"/>
  <sheetViews>
    <sheetView workbookViewId="0">
      <selection activeCell="K11" sqref="K11"/>
    </sheetView>
  </sheetViews>
  <sheetFormatPr baseColWidth="10" defaultRowHeight="15" x14ac:dyDescent="0.25"/>
  <sheetData>
    <row r="2" spans="2:3" x14ac:dyDescent="0.25">
      <c r="B2" t="s">
        <v>10</v>
      </c>
      <c r="C2" t="s">
        <v>11</v>
      </c>
    </row>
    <row r="3" spans="2:3" x14ac:dyDescent="0.25">
      <c r="B3" t="s">
        <v>12</v>
      </c>
      <c r="C3">
        <v>12.1</v>
      </c>
    </row>
    <row r="4" spans="2:3" x14ac:dyDescent="0.25">
      <c r="B4" t="s">
        <v>13</v>
      </c>
      <c r="C4">
        <v>87.9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6891-1324-40CA-80CB-496E77C0091D}">
  <dimension ref="B2:H11"/>
  <sheetViews>
    <sheetView workbookViewId="0">
      <selection activeCell="D17" sqref="D17"/>
    </sheetView>
  </sheetViews>
  <sheetFormatPr baseColWidth="10" defaultRowHeight="15" x14ac:dyDescent="0.25"/>
  <cols>
    <col min="2" max="2" width="22.7109375" bestFit="1" customWidth="1"/>
  </cols>
  <sheetData>
    <row r="2" spans="2:8" x14ac:dyDescent="0.25">
      <c r="B2" s="1"/>
      <c r="C2" s="1" t="s">
        <v>14</v>
      </c>
      <c r="D2" s="1"/>
      <c r="E2" s="1"/>
      <c r="F2" s="1" t="s">
        <v>15</v>
      </c>
      <c r="G2" s="1"/>
      <c r="H2" s="1"/>
    </row>
    <row r="3" spans="2:8" x14ac:dyDescent="0.25">
      <c r="B3" s="1" t="s">
        <v>16</v>
      </c>
      <c r="C3" s="1" t="s">
        <v>17</v>
      </c>
      <c r="D3" s="1" t="s">
        <v>18</v>
      </c>
      <c r="E3" s="1" t="s">
        <v>19</v>
      </c>
      <c r="F3" s="1" t="s">
        <v>17</v>
      </c>
      <c r="G3" s="1" t="s">
        <v>18</v>
      </c>
      <c r="H3" s="1" t="s">
        <v>19</v>
      </c>
    </row>
    <row r="4" spans="2:8" x14ac:dyDescent="0.25">
      <c r="B4" t="s">
        <v>20</v>
      </c>
      <c r="C4">
        <v>14.4</v>
      </c>
      <c r="D4">
        <v>1.8540000000000001</v>
      </c>
      <c r="E4">
        <v>3.4359999999999999</v>
      </c>
      <c r="F4">
        <v>14.81</v>
      </c>
      <c r="G4">
        <v>1.63</v>
      </c>
      <c r="H4">
        <v>2.6560000000000001</v>
      </c>
    </row>
    <row r="5" spans="2:8" x14ac:dyDescent="0.25">
      <c r="B5" t="s">
        <v>21</v>
      </c>
      <c r="C5">
        <v>13.46</v>
      </c>
      <c r="D5">
        <v>2.5369999999999999</v>
      </c>
      <c r="E5">
        <v>6.4379999999999997</v>
      </c>
      <c r="F5">
        <v>15.11</v>
      </c>
      <c r="G5">
        <v>1.7370000000000001</v>
      </c>
      <c r="H5">
        <v>3.0169999999999999</v>
      </c>
    </row>
    <row r="6" spans="2:8" x14ac:dyDescent="0.25">
      <c r="B6" t="s">
        <v>22</v>
      </c>
      <c r="C6">
        <v>14.66</v>
      </c>
      <c r="D6">
        <v>2.0099999999999998</v>
      </c>
      <c r="E6">
        <v>4.04</v>
      </c>
      <c r="F6">
        <v>15.16</v>
      </c>
      <c r="G6">
        <v>1.625</v>
      </c>
      <c r="H6">
        <v>2.6419999999999999</v>
      </c>
    </row>
    <row r="7" spans="2:8" x14ac:dyDescent="0.25">
      <c r="B7" t="s">
        <v>23</v>
      </c>
      <c r="C7">
        <v>5.05</v>
      </c>
      <c r="D7">
        <v>2.17</v>
      </c>
      <c r="E7">
        <v>4.71</v>
      </c>
      <c r="F7">
        <v>4.33</v>
      </c>
      <c r="G7">
        <v>1.8560000000000001</v>
      </c>
      <c r="H7">
        <v>3.4449999999999998</v>
      </c>
    </row>
    <row r="8" spans="2:8" x14ac:dyDescent="0.25">
      <c r="B8" t="s">
        <v>24</v>
      </c>
      <c r="C8">
        <v>9.93</v>
      </c>
      <c r="D8">
        <v>1.0900000000000001</v>
      </c>
      <c r="E8">
        <v>1.1890000000000001</v>
      </c>
      <c r="F8">
        <v>9.9</v>
      </c>
      <c r="G8">
        <v>0.66</v>
      </c>
      <c r="H8">
        <v>0.436</v>
      </c>
    </row>
    <row r="9" spans="2:8" x14ac:dyDescent="0.25">
      <c r="B9" t="s">
        <v>25</v>
      </c>
      <c r="C9">
        <v>10.92</v>
      </c>
      <c r="D9">
        <v>0.46600000000000003</v>
      </c>
      <c r="E9">
        <v>0.217</v>
      </c>
      <c r="F9">
        <v>11.94</v>
      </c>
      <c r="G9">
        <v>0.26200000000000001</v>
      </c>
      <c r="H9">
        <v>6.9000000000000006E-2</v>
      </c>
    </row>
    <row r="10" spans="2:8" x14ac:dyDescent="0.25">
      <c r="B10" t="s">
        <v>26</v>
      </c>
      <c r="C10">
        <v>11.22</v>
      </c>
      <c r="D10">
        <v>1.9339999999999999</v>
      </c>
      <c r="E10">
        <v>3.742</v>
      </c>
      <c r="F10">
        <v>13.46</v>
      </c>
      <c r="G10">
        <v>1.58</v>
      </c>
      <c r="H10">
        <v>2.4950000000000001</v>
      </c>
    </row>
    <row r="11" spans="2:8" x14ac:dyDescent="0.25">
      <c r="B11" t="s">
        <v>27</v>
      </c>
      <c r="C11">
        <v>69.540000000000006</v>
      </c>
      <c r="D11">
        <v>6.2839999999999998</v>
      </c>
      <c r="E11">
        <v>39.487000000000002</v>
      </c>
      <c r="F11">
        <v>76.06</v>
      </c>
      <c r="G11">
        <v>4.968</v>
      </c>
      <c r="H11">
        <v>24.678999999999998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19F6-E8A1-401E-A0DF-4A5DCEB8A435}">
  <dimension ref="A2:C8"/>
  <sheetViews>
    <sheetView tabSelected="1" zoomScale="115" zoomScaleNormal="115" workbookViewId="0">
      <selection activeCell="L7" sqref="L7"/>
    </sheetView>
  </sheetViews>
  <sheetFormatPr baseColWidth="10" defaultRowHeight="15" x14ac:dyDescent="0.25"/>
  <sheetData>
    <row r="2" spans="1:3" x14ac:dyDescent="0.25">
      <c r="A2" t="s">
        <v>28</v>
      </c>
      <c r="B2" t="s">
        <v>29</v>
      </c>
      <c r="C2" t="s">
        <v>30</v>
      </c>
    </row>
    <row r="3" spans="1:3" x14ac:dyDescent="0.25">
      <c r="A3">
        <v>1</v>
      </c>
      <c r="B3">
        <v>67.63</v>
      </c>
      <c r="C3">
        <v>72.58</v>
      </c>
    </row>
    <row r="4" spans="1:3" x14ac:dyDescent="0.25">
      <c r="A4">
        <v>2</v>
      </c>
      <c r="B4">
        <v>67.45</v>
      </c>
      <c r="C4">
        <v>75.180000000000007</v>
      </c>
    </row>
    <row r="5" spans="1:3" x14ac:dyDescent="0.25">
      <c r="A5">
        <v>3</v>
      </c>
      <c r="B5">
        <v>70.709999999999994</v>
      </c>
      <c r="C5">
        <v>75.08</v>
      </c>
    </row>
    <row r="6" spans="1:3" x14ac:dyDescent="0.25">
      <c r="A6">
        <v>4</v>
      </c>
      <c r="B6">
        <v>71.86</v>
      </c>
      <c r="C6">
        <v>78.5</v>
      </c>
    </row>
    <row r="7" spans="1:3" x14ac:dyDescent="0.25">
      <c r="A7">
        <v>5</v>
      </c>
      <c r="B7">
        <v>71.2</v>
      </c>
      <c r="C7">
        <v>78.67</v>
      </c>
    </row>
    <row r="8" spans="1:3" x14ac:dyDescent="0.25">
      <c r="A8">
        <v>6</v>
      </c>
      <c r="B8">
        <v>69.59</v>
      </c>
      <c r="C8">
        <v>77.040000000000006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Figure 1</vt:lpstr>
      <vt:lpstr>Figure 2</vt:lpstr>
      <vt:lpstr>Table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Morales</dc:creator>
  <cp:lastModifiedBy>Marco Morales</cp:lastModifiedBy>
  <dcterms:created xsi:type="dcterms:W3CDTF">2026-04-07T22:19:12Z</dcterms:created>
  <dcterms:modified xsi:type="dcterms:W3CDTF">2026-04-07T22:40:08Z</dcterms:modified>
</cp:coreProperties>
</file>