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michalchukm3pro/Dropbox/Academic_Research/PhD_UiO/UiO_Projects/Lofoten/L-008/EMPA/20240620 EMPA over EBSD area/"/>
    </mc:Choice>
  </mc:AlternateContent>
  <xr:revisionPtr revIDLastSave="0" documentId="13_ncr:1_{D113BC58-8A16-E34B-B613-30C35DF9330B}" xr6:coauthVersionLast="47" xr6:coauthVersionMax="47" xr10:uidLastSave="{00000000-0000-0000-0000-000000000000}"/>
  <bookViews>
    <workbookView xWindow="0" yWindow="660" windowWidth="34560" windowHeight="21680" activeTab="1" xr2:uid="{3E754468-9635-8447-BEA2-E3E7CA76A25C}"/>
  </bookViews>
  <sheets>
    <sheet name="Pyroxene" sheetId="1" r:id="rId1"/>
    <sheet name="Plagioclase" sheetId="2" r:id="rId2"/>
    <sheet name="Garn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J22" i="2"/>
  <c r="K22" i="2"/>
  <c r="L22" i="2"/>
  <c r="M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H22" i="2"/>
  <c r="G22" i="2"/>
  <c r="F22" i="2"/>
  <c r="E22" i="2"/>
  <c r="D22" i="2"/>
  <c r="C22" i="2"/>
  <c r="B22" i="2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</calcChain>
</file>

<file path=xl/sharedStrings.xml><?xml version="1.0" encoding="utf-8"?>
<sst xmlns="http://schemas.openxmlformats.org/spreadsheetml/2006/main" count="260" uniqueCount="169">
  <si>
    <t>Na2O</t>
  </si>
  <si>
    <t>SiO2</t>
  </si>
  <si>
    <t>K2O</t>
  </si>
  <si>
    <t>CaO</t>
  </si>
  <si>
    <t>TiO2</t>
  </si>
  <si>
    <t>FeO</t>
  </si>
  <si>
    <t>Al2O3</t>
  </si>
  <si>
    <t>MgO</t>
  </si>
  <si>
    <t>MnO</t>
  </si>
  <si>
    <t>Cr2O3</t>
  </si>
  <si>
    <t>Total</t>
  </si>
  <si>
    <t>EMPA Analyses: Garnet</t>
  </si>
  <si>
    <t>Element</t>
  </si>
  <si>
    <t>Microstructure</t>
  </si>
  <si>
    <t>TOTAL</t>
  </si>
  <si>
    <t xml:space="preserve">3 / 1 . </t>
  </si>
  <si>
    <t xml:space="preserve">4 / 1 . </t>
  </si>
  <si>
    <t xml:space="preserve">5 / 1 . </t>
  </si>
  <si>
    <t xml:space="preserve">6 / 1 . </t>
  </si>
  <si>
    <t xml:space="preserve">8 / 1 . </t>
  </si>
  <si>
    <t xml:space="preserve">9 / 1 . </t>
  </si>
  <si>
    <t xml:space="preserve">10 / 1 . </t>
  </si>
  <si>
    <t xml:space="preserve">11 / 1 . </t>
  </si>
  <si>
    <t xml:space="preserve">13 / 1 . </t>
  </si>
  <si>
    <t xml:space="preserve">14 / 1 . </t>
  </si>
  <si>
    <t xml:space="preserve">15 / 1 . </t>
  </si>
  <si>
    <t>CoronaGrt</t>
  </si>
  <si>
    <t>PSTmatrixGrt</t>
  </si>
  <si>
    <t>Si_T</t>
  </si>
  <si>
    <t>Al_T</t>
  </si>
  <si>
    <t>Sum_T</t>
  </si>
  <si>
    <t>Si_Oct</t>
  </si>
  <si>
    <t>Al_Oct</t>
  </si>
  <si>
    <t>Ti_Oct</t>
  </si>
  <si>
    <t>Cr_Oct</t>
  </si>
  <si>
    <t>Mg_Oct</t>
  </si>
  <si>
    <t>Fe_Oct</t>
  </si>
  <si>
    <t>Mn_Oct</t>
  </si>
  <si>
    <t>Sum_Oct</t>
  </si>
  <si>
    <t>Y_Dod</t>
  </si>
  <si>
    <t>Mg_Dod</t>
  </si>
  <si>
    <t>Fe_Dod</t>
  </si>
  <si>
    <t>Mn_Dod</t>
  </si>
  <si>
    <t>Ca_Dod</t>
  </si>
  <si>
    <t>Na_Dod</t>
  </si>
  <si>
    <t>Sum_Dod</t>
  </si>
  <si>
    <t>Xalm</t>
  </si>
  <si>
    <t>Xprp</t>
  </si>
  <si>
    <t>Xsps</t>
  </si>
  <si>
    <t>Xgrs</t>
  </si>
  <si>
    <t>XMg</t>
  </si>
  <si>
    <t xml:space="preserve">58 / 1 . </t>
  </si>
  <si>
    <t xml:space="preserve">60 / 1 . </t>
  </si>
  <si>
    <t xml:space="preserve">61 / 1 . </t>
  </si>
  <si>
    <t xml:space="preserve">62 / 1 . </t>
  </si>
  <si>
    <t xml:space="preserve">63 / 1 . </t>
  </si>
  <si>
    <t xml:space="preserve">66 / 1 . </t>
  </si>
  <si>
    <t xml:space="preserve">68 / 1 . </t>
  </si>
  <si>
    <t>Structural formula - Number of ions on the basis of 8 oxygen equivalents</t>
  </si>
  <si>
    <t xml:space="preserve">31 / 1 . </t>
  </si>
  <si>
    <t xml:space="preserve">32 / 1 . </t>
  </si>
  <si>
    <t xml:space="preserve">33 / 1 . </t>
  </si>
  <si>
    <t xml:space="preserve">34 / 1 . </t>
  </si>
  <si>
    <t xml:space="preserve">35 / 1 . </t>
  </si>
  <si>
    <t xml:space="preserve">36 / 1 . </t>
  </si>
  <si>
    <t xml:space="preserve">37 / 1 . </t>
  </si>
  <si>
    <t xml:space="preserve">38 / 1 . </t>
  </si>
  <si>
    <t xml:space="preserve">39 / 1 . </t>
  </si>
  <si>
    <t xml:space="preserve">40 / 1 . </t>
  </si>
  <si>
    <t xml:space="preserve">51 / 1 . </t>
  </si>
  <si>
    <t xml:space="preserve">52 / 1 . </t>
  </si>
  <si>
    <t xml:space="preserve">53 / 1 . </t>
  </si>
  <si>
    <t xml:space="preserve">64 / 1 . </t>
  </si>
  <si>
    <t xml:space="preserve">73 / 1 . </t>
  </si>
  <si>
    <t xml:space="preserve">74 / 1 . </t>
  </si>
  <si>
    <t xml:space="preserve">75 / 1 . </t>
  </si>
  <si>
    <t xml:space="preserve">75 / 2 . </t>
  </si>
  <si>
    <t xml:space="preserve">75 / 3 . </t>
  </si>
  <si>
    <t xml:space="preserve">75 / 4 . </t>
  </si>
  <si>
    <t xml:space="preserve">75 / 5 . </t>
  </si>
  <si>
    <t xml:space="preserve">75 / 6 . </t>
  </si>
  <si>
    <t xml:space="preserve">75 / 7 . </t>
  </si>
  <si>
    <t xml:space="preserve">75 / 8 . </t>
  </si>
  <si>
    <t xml:space="preserve">75 / 9 . </t>
  </si>
  <si>
    <t xml:space="preserve">75 / 10 . </t>
  </si>
  <si>
    <t xml:space="preserve">75 / 11 . </t>
  </si>
  <si>
    <t xml:space="preserve">75 / 12 . </t>
  </si>
  <si>
    <t xml:space="preserve">76 / 1 . </t>
  </si>
  <si>
    <t xml:space="preserve">76 / 2 . </t>
  </si>
  <si>
    <t xml:space="preserve">76 / 3 . </t>
  </si>
  <si>
    <t xml:space="preserve">76 / 4 . </t>
  </si>
  <si>
    <t xml:space="preserve">76 / 5 . </t>
  </si>
  <si>
    <t xml:space="preserve">76 / 6 . </t>
  </si>
  <si>
    <t xml:space="preserve">76 / 7 . </t>
  </si>
  <si>
    <t xml:space="preserve">82 / 1 . </t>
  </si>
  <si>
    <t xml:space="preserve">82 / 2 . </t>
  </si>
  <si>
    <t xml:space="preserve">82 / 4 . </t>
  </si>
  <si>
    <t xml:space="preserve">82 / 5 . </t>
  </si>
  <si>
    <t xml:space="preserve">82 / 6 . </t>
  </si>
  <si>
    <t xml:space="preserve">82 / 7 . </t>
  </si>
  <si>
    <t xml:space="preserve">82 / 8 . </t>
  </si>
  <si>
    <t xml:space="preserve">82 / 10 . </t>
  </si>
  <si>
    <t xml:space="preserve">82 / 11 . </t>
  </si>
  <si>
    <t xml:space="preserve">82 / 12 . </t>
  </si>
  <si>
    <t xml:space="preserve">83 / 1 . </t>
  </si>
  <si>
    <t xml:space="preserve">83 / 2 . </t>
  </si>
  <si>
    <t xml:space="preserve">83 / 3 . </t>
  </si>
  <si>
    <t xml:space="preserve">83 / 4 . </t>
  </si>
  <si>
    <t xml:space="preserve">83 / 5 . </t>
  </si>
  <si>
    <t>PSTmatrixPlag</t>
  </si>
  <si>
    <t>PSTmatrixPlagClast</t>
  </si>
  <si>
    <t>PSTmatrixPlagclast</t>
  </si>
  <si>
    <t>DMGZonePlag</t>
  </si>
  <si>
    <t>DMGZonePlag_InjVeinSide</t>
  </si>
  <si>
    <t>EMPA Analyses: Plagioclase</t>
  </si>
  <si>
    <t>Fe2_M1</t>
  </si>
  <si>
    <t>Mn_M1</t>
  </si>
  <si>
    <t>Mg_M1</t>
  </si>
  <si>
    <t>Ca_M1</t>
  </si>
  <si>
    <t>Na_M1</t>
  </si>
  <si>
    <t>K_M1</t>
  </si>
  <si>
    <t>Ba_M1</t>
  </si>
  <si>
    <t>Sum</t>
  </si>
  <si>
    <t>Xan</t>
  </si>
  <si>
    <t>Xab</t>
  </si>
  <si>
    <t>Xor</t>
  </si>
  <si>
    <t>Analyses</t>
  </si>
  <si>
    <t xml:space="preserve">17 / 1 . </t>
  </si>
  <si>
    <t xml:space="preserve">27 / 1 . </t>
  </si>
  <si>
    <t xml:space="preserve">30 / 1 . </t>
  </si>
  <si>
    <t xml:space="preserve">41 / 1 . </t>
  </si>
  <si>
    <t xml:space="preserve">56 / 1 . </t>
  </si>
  <si>
    <t xml:space="preserve">67 / 1 . </t>
  </si>
  <si>
    <t xml:space="preserve">69 / 1 . </t>
  </si>
  <si>
    <t xml:space="preserve">72 / 1 . </t>
  </si>
  <si>
    <t xml:space="preserve">80 / 1 . </t>
  </si>
  <si>
    <t xml:space="preserve">85 / 1 . </t>
  </si>
  <si>
    <t xml:space="preserve">87 / 1 . </t>
  </si>
  <si>
    <t xml:space="preserve">88 / 1 . </t>
  </si>
  <si>
    <t xml:space="preserve">49 / 1 . </t>
  </si>
  <si>
    <t xml:space="preserve">SiO2  </t>
  </si>
  <si>
    <t xml:space="preserve">Al2O3 </t>
  </si>
  <si>
    <t xml:space="preserve">Cr2O3 </t>
  </si>
  <si>
    <t xml:space="preserve">FeO   </t>
  </si>
  <si>
    <t xml:space="preserve">MnO   </t>
  </si>
  <si>
    <t xml:space="preserve">MgO   </t>
  </si>
  <si>
    <t xml:space="preserve">CaO   </t>
  </si>
  <si>
    <t xml:space="preserve">TiO2  </t>
  </si>
  <si>
    <t>Normalized to 4 cations</t>
  </si>
  <si>
    <t>Si</t>
  </si>
  <si>
    <t>Al</t>
  </si>
  <si>
    <t>Cr</t>
  </si>
  <si>
    <t>Fe2+</t>
  </si>
  <si>
    <t>Fe3+</t>
  </si>
  <si>
    <t>Mn</t>
  </si>
  <si>
    <t>Mg</t>
  </si>
  <si>
    <t>Ca</t>
  </si>
  <si>
    <t>Na</t>
  </si>
  <si>
    <t>K</t>
  </si>
  <si>
    <t>Ti</t>
  </si>
  <si>
    <t>J</t>
  </si>
  <si>
    <t>Q</t>
  </si>
  <si>
    <t>Fs</t>
  </si>
  <si>
    <t>En</t>
  </si>
  <si>
    <t>Wo</t>
  </si>
  <si>
    <t>Quad</t>
  </si>
  <si>
    <t>Jd</t>
  </si>
  <si>
    <t>Ae</t>
  </si>
  <si>
    <t>EMPA Analyses: Pyroxene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</si>
</sst>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2" fontId="0" fillId="0" borderId="0" xfId="0" applyNumberFormat="1"/>
    <xf numFmtId="2" fontId="3" fillId="0" borderId="0" xfId="0" applyNumberFormat="1" applyFont="1"/>
    <xf numFmtId="0" fontId="0" fillId="0" borderId="0" xfId="0" applyFill="1"/>
    <xf numFmtId="0" fontId="3" fillId="0" borderId="0" xfId="0" applyFont="1" applyFill="1"/>
    <xf numFmtId="0" fontId="5" fillId="0" borderId="0" xfId="0" applyFont="1" applyFill="1"/>
    <xf numFmtId="0" fontId="5" fillId="0" borderId="0" xfId="2" applyFont="1" applyFill="1"/>
    <xf numFmtId="2" fontId="5" fillId="0" borderId="0" xfId="0" applyNumberFormat="1" applyFont="1" applyFill="1"/>
    <xf numFmtId="0" fontId="6" fillId="0" borderId="0" xfId="0" applyFont="1" applyFill="1"/>
    <xf numFmtId="2" fontId="6" fillId="0" borderId="0" xfId="0" applyNumberFormat="1" applyFont="1" applyFill="1"/>
    <xf numFmtId="2" fontId="6" fillId="0" borderId="0" xfId="2" applyNumberFormat="1" applyFont="1" applyFill="1"/>
    <xf numFmtId="2" fontId="5" fillId="0" borderId="0" xfId="1" applyNumberFormat="1" applyFont="1" applyFill="1"/>
    <xf numFmtId="2" fontId="6" fillId="0" borderId="0" xfId="1" applyNumberFormat="1" applyFont="1" applyFill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38DB-D941-0A47-AE77-367744C89C4F}">
  <dimension ref="A1:Z39"/>
  <sheetViews>
    <sheetView workbookViewId="0">
      <selection activeCell="D2" sqref="D2"/>
    </sheetView>
  </sheetViews>
  <sheetFormatPr baseColWidth="10" defaultRowHeight="16" x14ac:dyDescent="0.2"/>
  <sheetData>
    <row r="1" spans="1:26" ht="19" x14ac:dyDescent="0.25">
      <c r="A1" s="2" t="s">
        <v>168</v>
      </c>
    </row>
    <row r="3" spans="1:26" x14ac:dyDescent="0.2">
      <c r="A3" t="s">
        <v>126</v>
      </c>
      <c r="B3" t="s">
        <v>17</v>
      </c>
      <c r="C3" t="s">
        <v>22</v>
      </c>
      <c r="D3" t="s">
        <v>25</v>
      </c>
      <c r="E3" t="s">
        <v>127</v>
      </c>
      <c r="F3" t="s">
        <v>128</v>
      </c>
      <c r="G3" t="s">
        <v>129</v>
      </c>
      <c r="H3" t="s">
        <v>59</v>
      </c>
      <c r="I3" t="s">
        <v>62</v>
      </c>
      <c r="J3" t="s">
        <v>64</v>
      </c>
      <c r="K3" t="s">
        <v>67</v>
      </c>
      <c r="L3" t="s">
        <v>130</v>
      </c>
      <c r="M3" t="s">
        <v>71</v>
      </c>
      <c r="N3" t="s">
        <v>131</v>
      </c>
      <c r="O3" t="s">
        <v>51</v>
      </c>
      <c r="P3" t="s">
        <v>53</v>
      </c>
      <c r="Q3" t="s">
        <v>72</v>
      </c>
      <c r="R3" t="s">
        <v>132</v>
      </c>
      <c r="S3" t="s">
        <v>133</v>
      </c>
      <c r="T3" t="s">
        <v>134</v>
      </c>
      <c r="U3" t="s">
        <v>87</v>
      </c>
      <c r="V3" t="s">
        <v>135</v>
      </c>
      <c r="W3" t="s">
        <v>136</v>
      </c>
      <c r="X3" t="s">
        <v>137</v>
      </c>
      <c r="Y3" t="s">
        <v>138</v>
      </c>
      <c r="Z3" t="s">
        <v>139</v>
      </c>
    </row>
    <row r="4" spans="1:26" x14ac:dyDescent="0.2">
      <c r="A4" t="s">
        <v>140</v>
      </c>
      <c r="B4">
        <v>46.415799999999997</v>
      </c>
      <c r="C4">
        <v>49.614699999999999</v>
      </c>
      <c r="D4">
        <v>49.280200000000001</v>
      </c>
      <c r="E4">
        <v>48.392899999999997</v>
      </c>
      <c r="F4">
        <v>48.558100000000003</v>
      </c>
      <c r="G4">
        <v>47.843600000000002</v>
      </c>
      <c r="H4">
        <v>52.239899999999999</v>
      </c>
      <c r="I4">
        <v>47.752400000000002</v>
      </c>
      <c r="J4">
        <v>52.631999999999998</v>
      </c>
      <c r="K4">
        <v>52.999000000000002</v>
      </c>
      <c r="L4">
        <v>49.520499999999998</v>
      </c>
      <c r="M4">
        <v>49.432899999999997</v>
      </c>
      <c r="N4">
        <v>50.897599999999997</v>
      </c>
      <c r="O4">
        <v>50.441699999999997</v>
      </c>
      <c r="P4">
        <v>50.840200000000003</v>
      </c>
      <c r="Q4">
        <v>49.271299999999997</v>
      </c>
      <c r="R4">
        <v>50.454999999999998</v>
      </c>
      <c r="S4">
        <v>49.313699999999997</v>
      </c>
      <c r="T4">
        <v>49.165700000000001</v>
      </c>
      <c r="U4">
        <v>50.145400000000002</v>
      </c>
      <c r="V4">
        <v>49.296300000000002</v>
      </c>
      <c r="W4">
        <v>47.222799999999999</v>
      </c>
      <c r="X4">
        <v>50.865200000000002</v>
      </c>
      <c r="Y4">
        <v>49.311199999999999</v>
      </c>
      <c r="Z4">
        <v>48.072099999999999</v>
      </c>
    </row>
    <row r="5" spans="1:26" x14ac:dyDescent="0.2">
      <c r="A5" t="s">
        <v>141</v>
      </c>
      <c r="B5">
        <v>10.7745</v>
      </c>
      <c r="C5">
        <v>11.156599999999999</v>
      </c>
      <c r="D5">
        <v>12.432499999999999</v>
      </c>
      <c r="E5">
        <v>8.0448000000000004</v>
      </c>
      <c r="F5">
        <v>16.649799999999999</v>
      </c>
      <c r="G5">
        <v>14.776400000000001</v>
      </c>
      <c r="H5">
        <v>5.6268000000000002</v>
      </c>
      <c r="I5">
        <v>8.1462000000000003</v>
      </c>
      <c r="J5">
        <v>14.286099999999999</v>
      </c>
      <c r="K5">
        <v>4.6997</v>
      </c>
      <c r="L5">
        <v>11.817</v>
      </c>
      <c r="M5">
        <v>8.2213999999999992</v>
      </c>
      <c r="N5">
        <v>11.627700000000001</v>
      </c>
      <c r="O5">
        <v>6.3815999999999997</v>
      </c>
      <c r="P5">
        <v>11.4579</v>
      </c>
      <c r="Q5">
        <v>8.4280000000000008</v>
      </c>
      <c r="R5">
        <v>10.699199999999999</v>
      </c>
      <c r="S5">
        <v>22.125599999999999</v>
      </c>
      <c r="T5">
        <v>8.8911999999999995</v>
      </c>
      <c r="U5">
        <v>9.7308000000000003</v>
      </c>
      <c r="V5">
        <v>7.6231999999999998</v>
      </c>
      <c r="W5">
        <v>22.126999999999999</v>
      </c>
      <c r="X5">
        <v>17.886800000000001</v>
      </c>
      <c r="Y5">
        <v>8.0846</v>
      </c>
      <c r="Z5">
        <v>9.5474999999999994</v>
      </c>
    </row>
    <row r="6" spans="1:26" x14ac:dyDescent="0.2">
      <c r="A6" t="s">
        <v>142</v>
      </c>
      <c r="B6">
        <v>-2.4899999999999999E-2</v>
      </c>
      <c r="C6">
        <v>7.2700000000000001E-2</v>
      </c>
      <c r="D6">
        <v>5.21E-2</v>
      </c>
      <c r="E6">
        <v>6.8900000000000003E-2</v>
      </c>
      <c r="F6">
        <v>-1.9300000000000001E-2</v>
      </c>
      <c r="G6">
        <v>5.9700000000000003E-2</v>
      </c>
      <c r="H6">
        <v>-3.5000000000000001E-3</v>
      </c>
      <c r="I6">
        <v>3.2199999999999999E-2</v>
      </c>
      <c r="J6">
        <v>3.6299999999999999E-2</v>
      </c>
      <c r="K6">
        <v>8.6E-3</v>
      </c>
      <c r="L6">
        <v>7.1199999999999999E-2</v>
      </c>
      <c r="M6">
        <v>8.5699999999999998E-2</v>
      </c>
      <c r="N6">
        <v>1.7600000000000001E-2</v>
      </c>
      <c r="O6">
        <v>-1.8E-3</v>
      </c>
      <c r="P6">
        <v>7.1499999999999994E-2</v>
      </c>
      <c r="Q6">
        <v>1.21E-2</v>
      </c>
      <c r="R6">
        <v>0.1077</v>
      </c>
      <c r="S6">
        <v>5.7200000000000001E-2</v>
      </c>
      <c r="T6">
        <v>6.9199999999999998E-2</v>
      </c>
      <c r="U6">
        <v>5.7200000000000001E-2</v>
      </c>
      <c r="V6">
        <v>0.1075</v>
      </c>
      <c r="W6">
        <v>0.04</v>
      </c>
      <c r="X6">
        <v>3.5000000000000001E-3</v>
      </c>
      <c r="Y6">
        <v>3.3999999999999998E-3</v>
      </c>
      <c r="Z6">
        <v>-6.8999999999999999E-3</v>
      </c>
    </row>
    <row r="7" spans="1:26" x14ac:dyDescent="0.2">
      <c r="A7" t="s">
        <v>143</v>
      </c>
      <c r="B7">
        <v>16.009899999999998</v>
      </c>
      <c r="C7">
        <v>4.2149000000000001</v>
      </c>
      <c r="D7">
        <v>3.8273999999999999</v>
      </c>
      <c r="E7">
        <v>6.2807000000000004</v>
      </c>
      <c r="F7">
        <v>3.464</v>
      </c>
      <c r="G7">
        <v>4.2468000000000004</v>
      </c>
      <c r="H7">
        <v>7.7845000000000004</v>
      </c>
      <c r="I7">
        <v>12.218999999999999</v>
      </c>
      <c r="J7">
        <v>7.3593000000000002</v>
      </c>
      <c r="K7">
        <v>6.6841999999999997</v>
      </c>
      <c r="L7">
        <v>3.3403</v>
      </c>
      <c r="M7">
        <v>4.1661999999999999</v>
      </c>
      <c r="N7">
        <v>2.9672000000000001</v>
      </c>
      <c r="O7">
        <v>4.8902000000000001</v>
      </c>
      <c r="P7">
        <v>3.6261999999999999</v>
      </c>
      <c r="Q7">
        <v>5.2920999999999996</v>
      </c>
      <c r="R7">
        <v>3.379</v>
      </c>
      <c r="S7">
        <v>2.4918</v>
      </c>
      <c r="T7">
        <v>6.1902999999999997</v>
      </c>
      <c r="U7">
        <v>3.9277000000000002</v>
      </c>
      <c r="V7">
        <v>6.4481999999999999</v>
      </c>
      <c r="W7">
        <v>2.6497000000000002</v>
      </c>
      <c r="X7">
        <v>2.2121</v>
      </c>
      <c r="Y7">
        <v>7.0433000000000003</v>
      </c>
      <c r="Z7">
        <v>8.2949999999999999</v>
      </c>
    </row>
    <row r="8" spans="1:26" x14ac:dyDescent="0.2">
      <c r="A8" t="s">
        <v>144</v>
      </c>
      <c r="B8">
        <v>0.64290000000000003</v>
      </c>
      <c r="C8">
        <v>8.6499999999999994E-2</v>
      </c>
      <c r="D8">
        <v>5.6800000000000003E-2</v>
      </c>
      <c r="E8">
        <v>0.19350000000000001</v>
      </c>
      <c r="F8">
        <v>4.3799999999999999E-2</v>
      </c>
      <c r="G8">
        <v>3.0000000000000001E-3</v>
      </c>
      <c r="H8">
        <v>7.8299999999999995E-2</v>
      </c>
      <c r="I8">
        <v>0.1043</v>
      </c>
      <c r="J8">
        <v>6.0199999999999997E-2</v>
      </c>
      <c r="K8">
        <v>3.8899999999999997E-2</v>
      </c>
      <c r="L8">
        <v>5.2299999999999999E-2</v>
      </c>
      <c r="M8">
        <v>1.8100000000000002E-2</v>
      </c>
      <c r="N8">
        <v>1.8100000000000002E-2</v>
      </c>
      <c r="O8">
        <v>5.74E-2</v>
      </c>
      <c r="P8">
        <v>2.1000000000000001E-2</v>
      </c>
      <c r="Q8">
        <v>4.4699999999999997E-2</v>
      </c>
      <c r="R8">
        <v>3.5900000000000001E-2</v>
      </c>
      <c r="S8">
        <v>2.53E-2</v>
      </c>
      <c r="T8">
        <v>4.3400000000000001E-2</v>
      </c>
      <c r="U8">
        <v>1.9400000000000001E-2</v>
      </c>
      <c r="V8">
        <v>4.0500000000000001E-2</v>
      </c>
      <c r="W8">
        <v>3.5900000000000001E-2</v>
      </c>
      <c r="X8">
        <v>0</v>
      </c>
      <c r="Y8">
        <v>7.1400000000000005E-2</v>
      </c>
      <c r="Z8">
        <v>0.10630000000000001</v>
      </c>
    </row>
    <row r="9" spans="1:26" x14ac:dyDescent="0.2">
      <c r="A9" t="s">
        <v>145</v>
      </c>
      <c r="B9">
        <v>19.9421</v>
      </c>
      <c r="C9">
        <v>12.8634</v>
      </c>
      <c r="D9">
        <v>12.0077</v>
      </c>
      <c r="E9">
        <v>13.0762</v>
      </c>
      <c r="F9">
        <v>10.9451</v>
      </c>
      <c r="G9">
        <v>11.318099999999999</v>
      </c>
      <c r="H9">
        <v>19.4588</v>
      </c>
      <c r="I9">
        <v>20.844200000000001</v>
      </c>
      <c r="J9">
        <v>18.421299999999999</v>
      </c>
      <c r="K9">
        <v>18.101299999999998</v>
      </c>
      <c r="L9">
        <v>11.884399999999999</v>
      </c>
      <c r="M9">
        <v>12.1798</v>
      </c>
      <c r="N9">
        <v>10.7378</v>
      </c>
      <c r="O9">
        <v>13.5634</v>
      </c>
      <c r="P9">
        <v>11.2295</v>
      </c>
      <c r="Q9">
        <v>12.8141</v>
      </c>
      <c r="R9">
        <v>12.0169</v>
      </c>
      <c r="S9">
        <v>8.3254000000000001</v>
      </c>
      <c r="T9">
        <v>12.6568</v>
      </c>
      <c r="U9">
        <v>11.662699999999999</v>
      </c>
      <c r="V9">
        <v>12.7608</v>
      </c>
      <c r="W9">
        <v>9.2394999999999996</v>
      </c>
      <c r="X9">
        <v>8.2388999999999992</v>
      </c>
      <c r="Y9">
        <v>14.7182</v>
      </c>
      <c r="Z9">
        <v>12.617800000000001</v>
      </c>
    </row>
    <row r="10" spans="1:26" x14ac:dyDescent="0.2">
      <c r="A10" t="s">
        <v>146</v>
      </c>
      <c r="B10">
        <v>3.1204000000000001</v>
      </c>
      <c r="C10">
        <v>20.245000000000001</v>
      </c>
      <c r="D10">
        <v>20.180099999999999</v>
      </c>
      <c r="E10">
        <v>19.416399999999999</v>
      </c>
      <c r="F10">
        <v>18.166899999999998</v>
      </c>
      <c r="G10">
        <v>18.417200000000001</v>
      </c>
      <c r="H10">
        <v>12.3293</v>
      </c>
      <c r="I10">
        <v>6.9053000000000004</v>
      </c>
      <c r="J10">
        <v>7.5031999999999996</v>
      </c>
      <c r="K10">
        <v>14.952199999999999</v>
      </c>
      <c r="L10">
        <v>19.134</v>
      </c>
      <c r="M10">
        <v>20.495799999999999</v>
      </c>
      <c r="N10">
        <v>19.635200000000001</v>
      </c>
      <c r="O10">
        <v>20.396699999999999</v>
      </c>
      <c r="P10">
        <v>19.177099999999999</v>
      </c>
      <c r="Q10">
        <v>19.803699999999999</v>
      </c>
      <c r="R10">
        <v>19.268599999999999</v>
      </c>
      <c r="S10">
        <v>15.222</v>
      </c>
      <c r="T10">
        <v>18.696000000000002</v>
      </c>
      <c r="U10">
        <v>19.692900000000002</v>
      </c>
      <c r="V10">
        <v>19.879899999999999</v>
      </c>
      <c r="W10">
        <v>15.249499999999999</v>
      </c>
      <c r="X10">
        <v>15.378500000000001</v>
      </c>
      <c r="Y10">
        <v>16.910699999999999</v>
      </c>
      <c r="Z10">
        <v>17.272300000000001</v>
      </c>
    </row>
    <row r="11" spans="1:26" x14ac:dyDescent="0.2">
      <c r="A11" t="s">
        <v>0</v>
      </c>
      <c r="B11">
        <v>2.1700000000000001E-2</v>
      </c>
      <c r="C11">
        <v>1.2298</v>
      </c>
      <c r="D11">
        <v>1.3516999999999999</v>
      </c>
      <c r="E11">
        <v>0.88939999999999997</v>
      </c>
      <c r="F11">
        <v>1.1612</v>
      </c>
      <c r="G11">
        <v>1.7311000000000001</v>
      </c>
      <c r="H11">
        <v>0.83779999999999999</v>
      </c>
      <c r="I11">
        <v>0.17480000000000001</v>
      </c>
      <c r="J11">
        <v>1.2894000000000001</v>
      </c>
      <c r="K11">
        <v>1.0307999999999999</v>
      </c>
      <c r="L11">
        <v>1.7983</v>
      </c>
      <c r="M11">
        <v>1.9041999999999999</v>
      </c>
      <c r="N11">
        <v>2.2113</v>
      </c>
      <c r="O11">
        <v>1.3641000000000001</v>
      </c>
      <c r="P11">
        <v>2.3214999999999999</v>
      </c>
      <c r="Q11">
        <v>1.2504</v>
      </c>
      <c r="R11">
        <v>1.8685</v>
      </c>
      <c r="S11">
        <v>2.2437</v>
      </c>
      <c r="T11">
        <v>1.0787</v>
      </c>
      <c r="U11">
        <v>2.1993</v>
      </c>
      <c r="V11">
        <v>1.1593</v>
      </c>
      <c r="W11">
        <v>1.3385</v>
      </c>
      <c r="X11">
        <v>2.4407999999999999</v>
      </c>
      <c r="Y11">
        <v>1.0660000000000001</v>
      </c>
      <c r="Z11">
        <v>0.99039999999999995</v>
      </c>
    </row>
    <row r="12" spans="1:26" x14ac:dyDescent="0.2">
      <c r="A12" t="s">
        <v>2</v>
      </c>
      <c r="B12">
        <v>4.7000000000000002E-3</v>
      </c>
      <c r="C12">
        <v>2.1499999999999998E-2</v>
      </c>
      <c r="D12">
        <v>1.6500000000000001E-2</v>
      </c>
      <c r="E12">
        <v>1.03E-2</v>
      </c>
      <c r="F12">
        <v>0.2432</v>
      </c>
      <c r="G12">
        <v>0.1275</v>
      </c>
      <c r="H12">
        <v>6.4000000000000003E-3</v>
      </c>
      <c r="I12">
        <v>1.9099999999999999E-2</v>
      </c>
      <c r="J12">
        <v>0.1293</v>
      </c>
      <c r="K12">
        <v>8.0000000000000002E-3</v>
      </c>
      <c r="L12">
        <v>0.48330000000000001</v>
      </c>
      <c r="M12">
        <v>0.1106</v>
      </c>
      <c r="N12">
        <v>0.56710000000000005</v>
      </c>
      <c r="O12">
        <v>3.0099999999999998E-2</v>
      </c>
      <c r="P12">
        <v>0.28420000000000001</v>
      </c>
      <c r="Q12">
        <v>5.9799999999999999E-2</v>
      </c>
      <c r="R12">
        <v>0.7944</v>
      </c>
      <c r="S12">
        <v>0.25140000000000001</v>
      </c>
      <c r="T12">
        <v>0.47739999999999999</v>
      </c>
      <c r="U12">
        <v>0.66469999999999996</v>
      </c>
      <c r="V12">
        <v>2.24E-2</v>
      </c>
      <c r="W12">
        <v>0.2291</v>
      </c>
      <c r="X12">
        <v>0.1792</v>
      </c>
      <c r="Y12">
        <v>1.61E-2</v>
      </c>
      <c r="Z12">
        <v>5.0000000000000001E-3</v>
      </c>
    </row>
    <row r="13" spans="1:26" x14ac:dyDescent="0.2">
      <c r="A13" t="s">
        <v>147</v>
      </c>
      <c r="B13">
        <v>3.5000000000000001E-3</v>
      </c>
      <c r="C13">
        <v>0.4632</v>
      </c>
      <c r="D13">
        <v>0.43459999999999999</v>
      </c>
      <c r="E13">
        <v>0.4088</v>
      </c>
      <c r="F13">
        <v>0.37369999999999998</v>
      </c>
      <c r="G13">
        <v>1.2250000000000001</v>
      </c>
      <c r="H13">
        <v>0.17419999999999999</v>
      </c>
      <c r="I13">
        <v>0.13750000000000001</v>
      </c>
      <c r="J13">
        <v>0.1711</v>
      </c>
      <c r="K13">
        <v>0.22770000000000001</v>
      </c>
      <c r="L13">
        <v>0.97799999999999998</v>
      </c>
      <c r="M13">
        <v>0.92230000000000001</v>
      </c>
      <c r="N13">
        <v>0.75209999999999999</v>
      </c>
      <c r="O13">
        <v>0.52080000000000004</v>
      </c>
      <c r="P13">
        <v>0.94430000000000003</v>
      </c>
      <c r="Q13">
        <v>0.65639999999999998</v>
      </c>
      <c r="R13">
        <v>1.0053000000000001</v>
      </c>
      <c r="S13">
        <v>0.4022</v>
      </c>
      <c r="T13">
        <v>0.4083</v>
      </c>
      <c r="U13">
        <v>0.99239999999999995</v>
      </c>
      <c r="V13">
        <v>0.73960000000000004</v>
      </c>
      <c r="W13">
        <v>0.50380000000000003</v>
      </c>
      <c r="X13">
        <v>0.41920000000000002</v>
      </c>
      <c r="Y13">
        <v>0.4824</v>
      </c>
      <c r="Z13">
        <v>0.26779999999999998</v>
      </c>
    </row>
    <row r="14" spans="1:26" s="1" customFormat="1" x14ac:dyDescent="0.2">
      <c r="A14" s="1" t="s">
        <v>10</v>
      </c>
      <c r="B14" s="1">
        <v>96.910599999999988</v>
      </c>
      <c r="C14" s="1">
        <v>99.968299999999999</v>
      </c>
      <c r="D14" s="1">
        <v>99.639599999999987</v>
      </c>
      <c r="E14" s="1">
        <v>96.781899999999993</v>
      </c>
      <c r="F14" s="1">
        <v>99.586499999999987</v>
      </c>
      <c r="G14" s="1">
        <v>99.748400000000004</v>
      </c>
      <c r="H14" s="1">
        <v>98.532499999999999</v>
      </c>
      <c r="I14" s="1">
        <v>96.334999999999994</v>
      </c>
      <c r="J14" s="1">
        <v>101.88819999999998</v>
      </c>
      <c r="K14" s="1">
        <v>98.750399999999999</v>
      </c>
      <c r="L14" s="1">
        <v>99.079299999999989</v>
      </c>
      <c r="M14" s="1">
        <v>97.537000000000006</v>
      </c>
      <c r="N14" s="1">
        <v>99.431700000000006</v>
      </c>
      <c r="O14" s="1">
        <v>97.644199999999984</v>
      </c>
      <c r="P14" s="1">
        <v>99.973399999999998</v>
      </c>
      <c r="Q14" s="1">
        <v>97.632599999999996</v>
      </c>
      <c r="R14" s="1">
        <v>99.630499999999998</v>
      </c>
      <c r="S14" s="1">
        <v>100.45829999999999</v>
      </c>
      <c r="T14" s="1">
        <v>97.677000000000007</v>
      </c>
      <c r="U14" s="1">
        <v>99.092499999999987</v>
      </c>
      <c r="V14" s="1">
        <v>98.077699999999993</v>
      </c>
      <c r="W14" s="1">
        <v>98.635799999999989</v>
      </c>
      <c r="X14" s="1">
        <v>97.624200000000016</v>
      </c>
      <c r="Y14" s="1">
        <v>97.707299999999989</v>
      </c>
      <c r="Z14" s="1">
        <v>97.167299999999983</v>
      </c>
    </row>
    <row r="16" spans="1:26" x14ac:dyDescent="0.2">
      <c r="B16" s="1" t="s">
        <v>148</v>
      </c>
    </row>
    <row r="17" spans="1:26" x14ac:dyDescent="0.2">
      <c r="A17" t="s">
        <v>149</v>
      </c>
      <c r="B17" s="3">
        <v>1.7490387131226408</v>
      </c>
      <c r="C17" s="3">
        <v>1.8033918771650417</v>
      </c>
      <c r="D17" s="3">
        <v>1.7966704405577461</v>
      </c>
      <c r="E17" s="3">
        <v>1.8315423297232756</v>
      </c>
      <c r="F17" s="3">
        <v>1.7701859127283563</v>
      </c>
      <c r="G17" s="3">
        <v>1.7412477741273749</v>
      </c>
      <c r="H17" s="3">
        <v>1.909566433831847</v>
      </c>
      <c r="I17" s="3">
        <v>1.7914096723445274</v>
      </c>
      <c r="J17" s="3">
        <v>1.8467627484890503</v>
      </c>
      <c r="K17" s="3">
        <v>1.9386335936218249</v>
      </c>
      <c r="L17" s="3">
        <v>1.8106403208670263</v>
      </c>
      <c r="M17" s="3">
        <v>1.8422041727811405</v>
      </c>
      <c r="N17" s="3">
        <v>1.8552932472165391</v>
      </c>
      <c r="O17" s="3">
        <v>1.8812959230263084</v>
      </c>
      <c r="P17" s="3">
        <v>1.8434873208336977</v>
      </c>
      <c r="Q17" s="3">
        <v>1.842026979635879</v>
      </c>
      <c r="R17" s="3">
        <v>1.8354185855502927</v>
      </c>
      <c r="S17" s="3">
        <v>1.7733118365746288</v>
      </c>
      <c r="T17" s="3">
        <v>1.8410493734200442</v>
      </c>
      <c r="U17" s="3">
        <v>1.8350563716892112</v>
      </c>
      <c r="V17" s="3">
        <v>1.8437257572609067</v>
      </c>
      <c r="W17" s="3">
        <v>1.7336058984767742</v>
      </c>
      <c r="X17" s="3">
        <v>1.8867823761406308</v>
      </c>
      <c r="Y17" s="3">
        <v>1.8381902747976784</v>
      </c>
      <c r="Z17" s="3">
        <v>1.8176236955402372</v>
      </c>
    </row>
    <row r="18" spans="1:26" x14ac:dyDescent="0.2">
      <c r="A18" t="s">
        <v>150</v>
      </c>
      <c r="B18" s="3">
        <v>0.47850386987076343</v>
      </c>
      <c r="C18" s="3">
        <v>0.47793226316646964</v>
      </c>
      <c r="D18" s="3">
        <v>0.53420650951729709</v>
      </c>
      <c r="E18" s="3">
        <v>0.3588436871026644</v>
      </c>
      <c r="F18" s="3">
        <v>0.71535392281670751</v>
      </c>
      <c r="G18" s="3">
        <v>0.63381149203573661</v>
      </c>
      <c r="H18" s="3">
        <v>0.24240895581014266</v>
      </c>
      <c r="I18" s="3">
        <v>0.36017165066794726</v>
      </c>
      <c r="J18" s="3">
        <v>0.59078527873711351</v>
      </c>
      <c r="K18" s="3">
        <v>0.20260629828543561</v>
      </c>
      <c r="L18" s="3">
        <v>0.50922433388441035</v>
      </c>
      <c r="M18" s="3">
        <v>0.36109560121094803</v>
      </c>
      <c r="N18" s="3">
        <v>0.49953258698552916</v>
      </c>
      <c r="O18" s="3">
        <v>0.28051218133931211</v>
      </c>
      <c r="P18" s="3">
        <v>0.48965780233193995</v>
      </c>
      <c r="Q18" s="3">
        <v>0.37134812858481614</v>
      </c>
      <c r="R18" s="3">
        <v>0.45870868958397715</v>
      </c>
      <c r="S18" s="3">
        <v>0.93770736628501172</v>
      </c>
      <c r="T18" s="3">
        <v>0.39239036516692244</v>
      </c>
      <c r="U18" s="3">
        <v>0.41968321812443904</v>
      </c>
      <c r="V18" s="3">
        <v>0.33602691112678335</v>
      </c>
      <c r="W18" s="3">
        <v>0.95736142488257858</v>
      </c>
      <c r="X18" s="3">
        <v>0.78196704808246575</v>
      </c>
      <c r="Y18" s="3">
        <v>0.35518791180631698</v>
      </c>
      <c r="Z18" s="3">
        <v>0.42545662950221846</v>
      </c>
    </row>
    <row r="19" spans="1:26" x14ac:dyDescent="0.2">
      <c r="A19" t="s">
        <v>151</v>
      </c>
      <c r="B19" s="3">
        <v>-7.4183890323743546E-4</v>
      </c>
      <c r="C19" s="3">
        <v>2.0892519965618399E-3</v>
      </c>
      <c r="D19" s="3">
        <v>1.5017939823788868E-3</v>
      </c>
      <c r="E19" s="3">
        <v>2.0617272413995759E-3</v>
      </c>
      <c r="F19" s="3">
        <v>-5.5627709708769562E-4</v>
      </c>
      <c r="G19" s="3">
        <v>1.7178598527724869E-3</v>
      </c>
      <c r="H19" s="3">
        <v>-1.0115262440371104E-4</v>
      </c>
      <c r="I19" s="3">
        <v>9.5506352285184442E-4</v>
      </c>
      <c r="J19" s="3">
        <v>1.0070349256265888E-3</v>
      </c>
      <c r="K19" s="3">
        <v>2.4871569137674746E-4</v>
      </c>
      <c r="L19" s="3">
        <v>2.0582770682363721E-3</v>
      </c>
      <c r="M19" s="3">
        <v>2.5251034185936731E-3</v>
      </c>
      <c r="N19" s="3">
        <v>5.0722961573641692E-4</v>
      </c>
      <c r="O19" s="3">
        <v>-5.3078248096909677E-5</v>
      </c>
      <c r="P19" s="3">
        <v>2.0498195077318228E-3</v>
      </c>
      <c r="Q19" s="3">
        <v>3.5765476183333193E-4</v>
      </c>
      <c r="R19" s="3">
        <v>3.0975854337078807E-3</v>
      </c>
      <c r="S19" s="3">
        <v>1.6262609298991655E-3</v>
      </c>
      <c r="T19" s="3">
        <v>2.0487359051233455E-3</v>
      </c>
      <c r="U19" s="3">
        <v>1.6549733867743249E-3</v>
      </c>
      <c r="V19" s="3">
        <v>3.1788287977255717E-3</v>
      </c>
      <c r="W19" s="3">
        <v>1.1610082572449272E-3</v>
      </c>
      <c r="X19" s="3">
        <v>1.0264688497527026E-4</v>
      </c>
      <c r="Y19" s="3">
        <v>1.0020755951187665E-4</v>
      </c>
      <c r="Z19" s="3">
        <v>-2.0627027499939255E-4</v>
      </c>
    </row>
    <row r="20" spans="1:26" x14ac:dyDescent="0.2">
      <c r="A20" t="s">
        <v>152</v>
      </c>
      <c r="B20" s="3">
        <v>0.47876067639321029</v>
      </c>
      <c r="C20" s="3">
        <v>0.12812543357316294</v>
      </c>
      <c r="D20" s="3">
        <v>0.11669927198986144</v>
      </c>
      <c r="E20" s="3">
        <v>0.18030592042036495</v>
      </c>
      <c r="F20" s="3">
        <v>0.10560960340412386</v>
      </c>
      <c r="G20" s="3">
        <v>0.12926080772942014</v>
      </c>
      <c r="H20" s="3">
        <v>0.23797508542575044</v>
      </c>
      <c r="I20" s="3">
        <v>0.32143644413327477</v>
      </c>
      <c r="J20" s="3">
        <v>0.21595639681957854</v>
      </c>
      <c r="K20" s="3">
        <v>0.20447764194352777</v>
      </c>
      <c r="L20" s="3">
        <v>0.10214120407191078</v>
      </c>
      <c r="M20" s="3">
        <v>8.6746109027687063E-2</v>
      </c>
      <c r="N20" s="3">
        <v>9.0454549106206095E-2</v>
      </c>
      <c r="O20" s="3">
        <v>0.1247362625381408</v>
      </c>
      <c r="P20" s="3">
        <v>0.10996462345065013</v>
      </c>
      <c r="Q20" s="3">
        <v>0.16465832957347293</v>
      </c>
      <c r="R20" s="3">
        <v>0.1027986566893887</v>
      </c>
      <c r="S20" s="3">
        <v>7.4937472119543325E-2</v>
      </c>
      <c r="T20" s="3">
        <v>0.19227879658718039</v>
      </c>
      <c r="U20" s="3">
        <v>7.9224315808116397E-2</v>
      </c>
      <c r="V20" s="3">
        <v>0.18483508690976055</v>
      </c>
      <c r="W20" s="3">
        <v>8.135114701338228E-2</v>
      </c>
      <c r="X20" s="3">
        <v>6.8623702087976537E-2</v>
      </c>
      <c r="Y20" s="3">
        <v>0.20049327996421121</v>
      </c>
      <c r="Z20" s="3">
        <v>0.26229837796605993</v>
      </c>
    </row>
    <row r="21" spans="1:26" x14ac:dyDescent="0.2">
      <c r="A21" t="s">
        <v>153</v>
      </c>
      <c r="B21" s="3">
        <v>2.5773435619063534E-2</v>
      </c>
      <c r="C21" s="3">
        <v>0</v>
      </c>
      <c r="D21" s="3">
        <v>0</v>
      </c>
      <c r="E21" s="3">
        <v>1.8491934872267635E-2</v>
      </c>
      <c r="F21" s="3">
        <v>0</v>
      </c>
      <c r="G21" s="3">
        <v>0</v>
      </c>
      <c r="H21" s="3">
        <v>0</v>
      </c>
      <c r="I21" s="3">
        <v>6.1920830630052492E-2</v>
      </c>
      <c r="J21" s="3">
        <v>0</v>
      </c>
      <c r="K21" s="3">
        <v>0</v>
      </c>
      <c r="L21" s="3">
        <v>0</v>
      </c>
      <c r="M21" s="3">
        <v>4.3100352854747115E-2</v>
      </c>
      <c r="N21" s="3">
        <v>0</v>
      </c>
      <c r="O21" s="3">
        <v>2.7796225400525287E-2</v>
      </c>
      <c r="P21" s="3">
        <v>0</v>
      </c>
      <c r="Q21" s="3">
        <v>8.0369771528232548E-4</v>
      </c>
      <c r="R21" s="3">
        <v>0</v>
      </c>
      <c r="S21" s="3">
        <v>0</v>
      </c>
      <c r="T21" s="3">
        <v>1.5789850672582872E-3</v>
      </c>
      <c r="U21" s="3">
        <v>4.0981353803987375E-2</v>
      </c>
      <c r="V21" s="3">
        <v>1.6856986922606509E-2</v>
      </c>
      <c r="W21" s="3">
        <v>0</v>
      </c>
      <c r="X21" s="3">
        <v>0</v>
      </c>
      <c r="Y21" s="3">
        <v>1.9085017301140539E-2</v>
      </c>
      <c r="Z21" s="3">
        <v>0</v>
      </c>
    </row>
    <row r="22" spans="1:26" x14ac:dyDescent="0.2">
      <c r="A22" t="s">
        <v>154</v>
      </c>
      <c r="B22" s="3">
        <v>2.0519322984579671E-2</v>
      </c>
      <c r="C22" s="3">
        <v>2.663065612215099E-3</v>
      </c>
      <c r="D22" s="3">
        <v>1.7540029376159662E-3</v>
      </c>
      <c r="E22" s="3">
        <v>6.203007423113107E-3</v>
      </c>
      <c r="F22" s="3">
        <v>1.3524378769958927E-3</v>
      </c>
      <c r="G22" s="3">
        <v>9.2479185884961944E-5</v>
      </c>
      <c r="H22" s="3">
        <v>2.4242657002447004E-3</v>
      </c>
      <c r="I22" s="3">
        <v>3.3141338083263442E-3</v>
      </c>
      <c r="J22" s="3">
        <v>1.7891376018486641E-3</v>
      </c>
      <c r="K22" s="3">
        <v>1.2052126457181398E-3</v>
      </c>
      <c r="L22" s="3">
        <v>1.6197010916767052E-3</v>
      </c>
      <c r="M22" s="3">
        <v>5.7132899747932143E-4</v>
      </c>
      <c r="N22" s="3">
        <v>5.5883018214206766E-4</v>
      </c>
      <c r="O22" s="3">
        <v>1.8132818376794008E-3</v>
      </c>
      <c r="P22" s="3">
        <v>6.4496807621119675E-4</v>
      </c>
      <c r="Q22" s="3">
        <v>1.4154531805803225E-3</v>
      </c>
      <c r="R22" s="3">
        <v>1.1061432738059291E-3</v>
      </c>
      <c r="S22" s="3">
        <v>7.7059123519572319E-4</v>
      </c>
      <c r="T22" s="3">
        <v>1.3765086915839206E-3</v>
      </c>
      <c r="U22" s="3">
        <v>6.0132056894561905E-4</v>
      </c>
      <c r="V22" s="3">
        <v>1.2829893220397159E-3</v>
      </c>
      <c r="W22" s="3">
        <v>1.1162953352928185E-3</v>
      </c>
      <c r="X22" s="3">
        <v>0</v>
      </c>
      <c r="Y22" s="3">
        <v>2.2543903887651232E-3</v>
      </c>
      <c r="Z22" s="3">
        <v>3.4043183485097197E-3</v>
      </c>
    </row>
    <row r="23" spans="1:26" x14ac:dyDescent="0.2">
      <c r="A23" t="s">
        <v>155</v>
      </c>
      <c r="B23" s="3">
        <v>1.1202505326689234</v>
      </c>
      <c r="C23" s="3">
        <v>0.69702154349531653</v>
      </c>
      <c r="D23" s="3">
        <v>0.65262916411292426</v>
      </c>
      <c r="E23" s="3">
        <v>0.73778114765212799</v>
      </c>
      <c r="F23" s="3">
        <v>0.59482281269723214</v>
      </c>
      <c r="G23" s="3">
        <v>0.61407432224128744</v>
      </c>
      <c r="H23" s="3">
        <v>1.060374259704703</v>
      </c>
      <c r="I23" s="3">
        <v>1.1657237101038342</v>
      </c>
      <c r="J23" s="3">
        <v>0.9635898016843415</v>
      </c>
      <c r="K23" s="3">
        <v>0.9870712721190118</v>
      </c>
      <c r="L23" s="3">
        <v>0.64779130489840775</v>
      </c>
      <c r="M23" s="3">
        <v>0.676663135274432</v>
      </c>
      <c r="N23" s="3">
        <v>0.5835005335036374</v>
      </c>
      <c r="O23" s="3">
        <v>0.75413076190057193</v>
      </c>
      <c r="P23" s="3">
        <v>0.60702141308321478</v>
      </c>
      <c r="Q23" s="3">
        <v>0.71416861711096091</v>
      </c>
      <c r="R23" s="3">
        <v>0.65167948422846411</v>
      </c>
      <c r="S23" s="3">
        <v>0.44630661113620795</v>
      </c>
      <c r="T23" s="3">
        <v>0.70654172382308844</v>
      </c>
      <c r="U23" s="3">
        <v>0.63625044892351912</v>
      </c>
      <c r="V23" s="3">
        <v>0.7114929289680707</v>
      </c>
      <c r="W23" s="3">
        <v>0.50565906672231153</v>
      </c>
      <c r="X23" s="3">
        <v>0.45559712351497106</v>
      </c>
      <c r="Y23" s="3">
        <v>0.81791896856699497</v>
      </c>
      <c r="Z23" s="3">
        <v>0.71122204234599695</v>
      </c>
    </row>
    <row r="24" spans="1:26" x14ac:dyDescent="0.2">
      <c r="A24" t="s">
        <v>156</v>
      </c>
      <c r="B24" s="3">
        <v>0.1259847321598708</v>
      </c>
      <c r="C24" s="3">
        <v>0.7884453320492758</v>
      </c>
      <c r="D24" s="3">
        <v>0.78830329286709311</v>
      </c>
      <c r="E24" s="3">
        <v>0.78736859389580272</v>
      </c>
      <c r="F24" s="3">
        <v>0.7095975158131419</v>
      </c>
      <c r="G24" s="3">
        <v>0.71818179728583498</v>
      </c>
      <c r="H24" s="3">
        <v>0.48288634087733912</v>
      </c>
      <c r="I24" s="3">
        <v>0.27755964789193366</v>
      </c>
      <c r="J24" s="3">
        <v>0.28208618727102019</v>
      </c>
      <c r="K24" s="3">
        <v>0.5860129617222235</v>
      </c>
      <c r="L24" s="3">
        <v>0.74959555342854489</v>
      </c>
      <c r="M24" s="3">
        <v>0.8183905627172976</v>
      </c>
      <c r="N24" s="3">
        <v>0.76687513143124908</v>
      </c>
      <c r="O24" s="3">
        <v>0.81508213318551848</v>
      </c>
      <c r="P24" s="3">
        <v>0.74505769278674638</v>
      </c>
      <c r="Q24" s="3">
        <v>0.79327244732116031</v>
      </c>
      <c r="R24" s="3">
        <v>0.7510262927112531</v>
      </c>
      <c r="S24" s="3">
        <v>0.58649364064439946</v>
      </c>
      <c r="T24" s="3">
        <v>0.75011175932393348</v>
      </c>
      <c r="U24" s="3">
        <v>0.77215066773797592</v>
      </c>
      <c r="V24" s="3">
        <v>0.79665495216773963</v>
      </c>
      <c r="W24" s="3">
        <v>0.5998301779064017</v>
      </c>
      <c r="X24" s="3">
        <v>0.61120809454267455</v>
      </c>
      <c r="Y24" s="3">
        <v>0.67543030661924885</v>
      </c>
      <c r="Z24" s="3">
        <v>0.69973745260433262</v>
      </c>
    </row>
    <row r="25" spans="1:26" x14ac:dyDescent="0.2">
      <c r="A25" t="s">
        <v>157</v>
      </c>
      <c r="B25" s="3">
        <v>1.5853953651564934E-3</v>
      </c>
      <c r="C25" s="3">
        <v>8.6667944487774873E-2</v>
      </c>
      <c r="D25" s="3">
        <v>9.5547767270503098E-2</v>
      </c>
      <c r="E25" s="3">
        <v>6.5264453421855315E-2</v>
      </c>
      <c r="F25" s="3">
        <v>8.2074546277788013E-2</v>
      </c>
      <c r="G25" s="3">
        <v>0.12215272174328196</v>
      </c>
      <c r="H25" s="3">
        <v>5.9376837057294719E-2</v>
      </c>
      <c r="I25" s="3">
        <v>1.2714093694038539E-2</v>
      </c>
      <c r="J25" s="3">
        <v>8.7718897879824953E-2</v>
      </c>
      <c r="K25" s="3">
        <v>7.3104942019997038E-2</v>
      </c>
      <c r="L25" s="3">
        <v>0.12748338275479437</v>
      </c>
      <c r="M25" s="3">
        <v>0.13758734857949617</v>
      </c>
      <c r="N25" s="3">
        <v>0.15628136425690428</v>
      </c>
      <c r="O25" s="3">
        <v>9.8641093187357767E-2</v>
      </c>
      <c r="P25" s="3">
        <v>0.16320966030755821</v>
      </c>
      <c r="Q25" s="3">
        <v>9.063484556845551E-2</v>
      </c>
      <c r="R25" s="3">
        <v>0.13178569917810257</v>
      </c>
      <c r="S25" s="3">
        <v>0.15643235389251245</v>
      </c>
      <c r="T25" s="3">
        <v>7.831557768088114E-2</v>
      </c>
      <c r="U25" s="3">
        <v>0.15604399216098025</v>
      </c>
      <c r="V25" s="3">
        <v>8.4066332873050029E-2</v>
      </c>
      <c r="W25" s="3">
        <v>9.5271123222349263E-2</v>
      </c>
      <c r="X25" s="3">
        <v>0.17554057533383843</v>
      </c>
      <c r="Y25" s="3">
        <v>7.7045338169501251E-2</v>
      </c>
      <c r="Z25" s="3">
        <v>7.2604874871700587E-2</v>
      </c>
    </row>
    <row r="26" spans="1:26" x14ac:dyDescent="0.2">
      <c r="A26" t="s">
        <v>158</v>
      </c>
      <c r="B26" s="3">
        <v>2.2593963492444283E-4</v>
      </c>
      <c r="C26" s="3">
        <v>9.9696332437281356E-4</v>
      </c>
      <c r="D26" s="3">
        <v>7.6743373813367851E-4</v>
      </c>
      <c r="E26" s="3">
        <v>4.9731724509653697E-4</v>
      </c>
      <c r="F26" s="3">
        <v>1.1310498549224153E-2</v>
      </c>
      <c r="G26" s="3">
        <v>5.9198116755170803E-3</v>
      </c>
      <c r="H26" s="3">
        <v>2.9845124286297298E-4</v>
      </c>
      <c r="I26" s="3">
        <v>9.1410074076452464E-4</v>
      </c>
      <c r="J26" s="3">
        <v>5.7878962794402408E-3</v>
      </c>
      <c r="K26" s="3">
        <v>3.7331808424789716E-4</v>
      </c>
      <c r="L26" s="3">
        <v>2.2543686903628565E-2</v>
      </c>
      <c r="M26" s="3">
        <v>5.2582082478102258E-3</v>
      </c>
      <c r="N26" s="3">
        <v>2.6371564153497236E-2</v>
      </c>
      <c r="O26" s="3">
        <v>1.432171007455198E-3</v>
      </c>
      <c r="P26" s="3">
        <v>1.3146736572295505E-2</v>
      </c>
      <c r="Q26" s="3">
        <v>2.8520959534515133E-3</v>
      </c>
      <c r="R26" s="3">
        <v>3.6866434111811092E-2</v>
      </c>
      <c r="S26" s="3">
        <v>1.1533039517426335E-2</v>
      </c>
      <c r="T26" s="3">
        <v>2.2805867988826889E-2</v>
      </c>
      <c r="U26" s="3">
        <v>3.103165737491444E-2</v>
      </c>
      <c r="V26" s="3">
        <v>1.0687865995040241E-3</v>
      </c>
      <c r="W26" s="3">
        <v>1.0729629196555674E-2</v>
      </c>
      <c r="X26" s="3">
        <v>8.4800818186307678E-3</v>
      </c>
      <c r="Y26" s="3">
        <v>7.6565258203000342E-4</v>
      </c>
      <c r="Z26" s="3">
        <v>2.4118032071060328E-4</v>
      </c>
    </row>
    <row r="27" spans="1:26" x14ac:dyDescent="0.2">
      <c r="A27" t="s">
        <v>159</v>
      </c>
      <c r="B27" s="3">
        <v>9.9221084104662814E-5</v>
      </c>
      <c r="C27" s="3">
        <v>1.2666325129808429E-2</v>
      </c>
      <c r="D27" s="3">
        <v>1.1920323026447244E-2</v>
      </c>
      <c r="E27" s="3">
        <v>1.1639881002033017E-2</v>
      </c>
      <c r="F27" s="3">
        <v>1.0249026933517383E-2</v>
      </c>
      <c r="G27" s="3">
        <v>3.3540934122890269E-2</v>
      </c>
      <c r="H27" s="3">
        <v>4.7905229742196019E-3</v>
      </c>
      <c r="I27" s="3">
        <v>3.8806524624483236E-3</v>
      </c>
      <c r="J27" s="3">
        <v>4.5166203121559468E-3</v>
      </c>
      <c r="K27" s="3">
        <v>6.2660438666365696E-3</v>
      </c>
      <c r="L27" s="3">
        <v>2.6902235031363152E-2</v>
      </c>
      <c r="M27" s="3">
        <v>2.5858076890368523E-2</v>
      </c>
      <c r="N27" s="3">
        <v>2.0624963548559447E-2</v>
      </c>
      <c r="O27" s="3">
        <v>1.4613044825228088E-2</v>
      </c>
      <c r="P27" s="3">
        <v>2.5759963049954818E-2</v>
      </c>
      <c r="Q27" s="3">
        <v>1.8461750594108095E-2</v>
      </c>
      <c r="R27" s="3">
        <v>2.751242923919673E-2</v>
      </c>
      <c r="S27" s="3">
        <v>1.0880827665175091E-2</v>
      </c>
      <c r="T27" s="3">
        <v>1.1502306345157629E-2</v>
      </c>
      <c r="U27" s="3">
        <v>2.7321680421136401E-2</v>
      </c>
      <c r="V27" s="3">
        <v>2.081043905181295E-2</v>
      </c>
      <c r="W27" s="3">
        <v>1.3914228987109364E-2</v>
      </c>
      <c r="X27" s="3">
        <v>1.1698351593836497E-2</v>
      </c>
      <c r="Y27" s="3">
        <v>1.3528652244601478E-2</v>
      </c>
      <c r="Z27" s="3">
        <v>7.6176987752331884E-3</v>
      </c>
    </row>
    <row r="28" spans="1:26" s="1" customFormat="1" x14ac:dyDescent="0.2">
      <c r="A28" s="1" t="s">
        <v>122</v>
      </c>
      <c r="B28" s="1">
        <v>4</v>
      </c>
      <c r="C28" s="1">
        <v>4</v>
      </c>
      <c r="D28" s="1">
        <v>4</v>
      </c>
      <c r="E28" s="1">
        <v>4</v>
      </c>
      <c r="F28" s="1">
        <v>4</v>
      </c>
      <c r="G28" s="1">
        <v>4.0000000000000009</v>
      </c>
      <c r="H28" s="1">
        <v>4.0000000000000009</v>
      </c>
      <c r="I28" s="1">
        <v>3.9999999999999991</v>
      </c>
      <c r="J28" s="1">
        <v>4</v>
      </c>
      <c r="K28" s="1">
        <v>4</v>
      </c>
      <c r="L28" s="1">
        <v>3.9999999999999987</v>
      </c>
      <c r="M28" s="1">
        <v>4</v>
      </c>
      <c r="N28" s="1">
        <v>4.0000000000000009</v>
      </c>
      <c r="O28" s="1">
        <v>4.0000000000000009</v>
      </c>
      <c r="P28" s="1">
        <v>4</v>
      </c>
      <c r="Q28" s="1">
        <v>4.0000000000000009</v>
      </c>
      <c r="R28" s="1">
        <v>4</v>
      </c>
      <c r="S28" s="1">
        <v>4</v>
      </c>
      <c r="T28" s="1">
        <v>4.0000000000000009</v>
      </c>
      <c r="U28" s="1">
        <v>4</v>
      </c>
      <c r="V28" s="1">
        <v>3.9999999999999996</v>
      </c>
      <c r="W28" s="1">
        <v>3.9999999999999996</v>
      </c>
      <c r="X28" s="1">
        <v>4</v>
      </c>
      <c r="Y28" s="1">
        <v>4.0000000000000009</v>
      </c>
      <c r="Z28" s="1">
        <v>3.9999999999999996</v>
      </c>
    </row>
    <row r="30" spans="1:26" x14ac:dyDescent="0.2">
      <c r="A30" t="s">
        <v>160</v>
      </c>
      <c r="B30" s="3">
        <v>3.1707907303129869E-3</v>
      </c>
      <c r="C30" s="3">
        <v>0.17333588897554975</v>
      </c>
      <c r="D30" s="3">
        <v>0.1910955345410062</v>
      </c>
      <c r="E30" s="3">
        <v>0.13052890684371063</v>
      </c>
      <c r="F30" s="3">
        <v>0.16414909255557603</v>
      </c>
      <c r="G30" s="3">
        <v>0.24430544348656391</v>
      </c>
      <c r="H30" s="3">
        <v>0.11875367411458944</v>
      </c>
      <c r="I30" s="3">
        <v>2.5428187388077079E-2</v>
      </c>
      <c r="J30" s="3">
        <v>0.17543779575964991</v>
      </c>
      <c r="K30" s="3">
        <v>0.14620988403999408</v>
      </c>
      <c r="L30" s="3">
        <v>0.25496676550958874</v>
      </c>
      <c r="M30" s="3">
        <v>0.27517469715899234</v>
      </c>
      <c r="N30" s="3">
        <v>0.31256272851380856</v>
      </c>
      <c r="O30" s="3">
        <v>0.19728218637471553</v>
      </c>
      <c r="P30" s="3">
        <v>0.32641932061511642</v>
      </c>
      <c r="Q30" s="3">
        <v>0.18126969113691102</v>
      </c>
      <c r="R30" s="3">
        <v>0.26357139835620513</v>
      </c>
      <c r="S30" s="3">
        <v>0.3128647077850249</v>
      </c>
      <c r="T30" s="3">
        <v>0.15663115536176228</v>
      </c>
      <c r="U30" s="3">
        <v>0.3120879843219605</v>
      </c>
      <c r="V30" s="3">
        <v>0.16813266574610006</v>
      </c>
      <c r="W30" s="3">
        <v>0.19054224644469853</v>
      </c>
      <c r="X30" s="3">
        <v>0.35108115066767687</v>
      </c>
      <c r="Y30" s="3">
        <v>0.1540906763390025</v>
      </c>
      <c r="Z30" s="3">
        <v>0.14520974974340117</v>
      </c>
    </row>
    <row r="31" spans="1:26" x14ac:dyDescent="0.2">
      <c r="A31" t="s">
        <v>161</v>
      </c>
      <c r="B31" s="3">
        <v>1.7249959412220046</v>
      </c>
      <c r="C31" s="3">
        <v>1.6135923091177553</v>
      </c>
      <c r="D31" s="3">
        <v>1.5576317289698789</v>
      </c>
      <c r="E31" s="3">
        <v>1.7054556619682957</v>
      </c>
      <c r="F31" s="3">
        <v>1.4100299319144978</v>
      </c>
      <c r="G31" s="3">
        <v>1.4615169272565427</v>
      </c>
      <c r="H31" s="3">
        <v>1.7812356860077925</v>
      </c>
      <c r="I31" s="3">
        <v>1.7647198021290427</v>
      </c>
      <c r="J31" s="3">
        <v>1.4616323857749403</v>
      </c>
      <c r="K31" s="3">
        <v>1.7775618757847631</v>
      </c>
      <c r="L31" s="3">
        <v>1.4995280623988634</v>
      </c>
      <c r="M31" s="3">
        <v>1.5817998070194168</v>
      </c>
      <c r="N31" s="3">
        <v>1.4408302140410925</v>
      </c>
      <c r="O31" s="3">
        <v>1.6939491576242311</v>
      </c>
      <c r="P31" s="3">
        <v>1.4620437293206114</v>
      </c>
      <c r="Q31" s="3">
        <v>1.6720993940055942</v>
      </c>
      <c r="R31" s="3">
        <v>1.5055044336291059</v>
      </c>
      <c r="S31" s="3">
        <v>1.1077377239001507</v>
      </c>
      <c r="T31" s="3">
        <v>1.6489322797342023</v>
      </c>
      <c r="U31" s="3">
        <v>1.4876254324696114</v>
      </c>
      <c r="V31" s="3">
        <v>1.692982968045571</v>
      </c>
      <c r="W31" s="3">
        <v>1.1868403916420955</v>
      </c>
      <c r="X31" s="3">
        <v>1.135428920145622</v>
      </c>
      <c r="Y31" s="3">
        <v>1.693842555150455</v>
      </c>
      <c r="Z31" s="3">
        <v>1.6732578729163894</v>
      </c>
    </row>
    <row r="32" spans="1:26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t="s">
        <v>162</v>
      </c>
      <c r="B33" s="3">
        <v>0.2964245382746109</v>
      </c>
      <c r="C33" s="3">
        <v>8.0920689409759286E-2</v>
      </c>
      <c r="D33" s="3">
        <v>7.5961497212483298E-2</v>
      </c>
      <c r="E33" s="3">
        <v>0.11848729365556629</v>
      </c>
      <c r="F33" s="3">
        <v>7.578530352261767E-2</v>
      </c>
      <c r="G33" s="3">
        <v>8.8500584591989132E-2</v>
      </c>
      <c r="H33" s="3">
        <v>0.13477868968005258</v>
      </c>
      <c r="I33" s="3">
        <v>0.21130107455987077</v>
      </c>
      <c r="J33" s="3">
        <v>0.14879208139496797</v>
      </c>
      <c r="K33" s="3">
        <v>0.11563225783018782</v>
      </c>
      <c r="L33" s="3">
        <v>6.9121047032916799E-2</v>
      </c>
      <c r="M33" s="3">
        <v>8.0233822477222216E-2</v>
      </c>
      <c r="N33" s="3">
        <v>6.3142827159058459E-2</v>
      </c>
      <c r="O33" s="3">
        <v>8.9550633188725512E-2</v>
      </c>
      <c r="P33" s="3">
        <v>7.5620733053940681E-2</v>
      </c>
      <c r="Q33" s="3">
        <v>9.9668895729251597E-2</v>
      </c>
      <c r="R33" s="3">
        <v>6.8965930251723179E-2</v>
      </c>
      <c r="S33" s="3">
        <v>6.8297244432934431E-2</v>
      </c>
      <c r="T33" s="3">
        <v>0.11818859215428695</v>
      </c>
      <c r="U33" s="3">
        <v>7.899970556034222E-2</v>
      </c>
      <c r="V33" s="3">
        <v>0.11862096983253412</v>
      </c>
      <c r="W33" s="3">
        <v>6.9419569966396255E-2</v>
      </c>
      <c r="X33" s="3">
        <v>6.043857160092006E-2</v>
      </c>
      <c r="Y33" s="3">
        <v>0.12933478339916743</v>
      </c>
      <c r="Z33" s="3">
        <v>0.15847121602600195</v>
      </c>
    </row>
    <row r="34" spans="1:26" x14ac:dyDescent="0.2">
      <c r="A34" t="s">
        <v>163</v>
      </c>
      <c r="B34" s="3">
        <v>0.63244943231399398</v>
      </c>
      <c r="C34" s="3">
        <v>0.43125706147258364</v>
      </c>
      <c r="D34" s="3">
        <v>0.41851682413087465</v>
      </c>
      <c r="E34" s="3">
        <v>0.42642596883414979</v>
      </c>
      <c r="F34" s="3">
        <v>0.42144696251598107</v>
      </c>
      <c r="G34" s="3">
        <v>0.42013572130460675</v>
      </c>
      <c r="H34" s="3">
        <v>0.59449350684208946</v>
      </c>
      <c r="I34" s="3">
        <v>0.63702323762377289</v>
      </c>
      <c r="J34" s="3">
        <v>0.65844993140520103</v>
      </c>
      <c r="K34" s="3">
        <v>0.55491878534247407</v>
      </c>
      <c r="L34" s="3">
        <v>0.43153067316446758</v>
      </c>
      <c r="M34" s="3">
        <v>0.41628729873579795</v>
      </c>
      <c r="N34" s="3">
        <v>0.40481821049089922</v>
      </c>
      <c r="O34" s="3">
        <v>0.43754284508834057</v>
      </c>
      <c r="P34" s="3">
        <v>0.4150038310705097</v>
      </c>
      <c r="Q34" s="3">
        <v>0.42654285786041618</v>
      </c>
      <c r="R34" s="3">
        <v>0.43254673385348158</v>
      </c>
      <c r="S34" s="3">
        <v>0.40261909183939226</v>
      </c>
      <c r="T34" s="3">
        <v>0.42771775126651085</v>
      </c>
      <c r="U34" s="3">
        <v>0.41606531254743784</v>
      </c>
      <c r="V34" s="3">
        <v>0.41580468039554097</v>
      </c>
      <c r="W34" s="3">
        <v>0.42565446389202932</v>
      </c>
      <c r="X34" s="3">
        <v>0.40125552153149252</v>
      </c>
      <c r="Y34" s="3">
        <v>0.47687008509144529</v>
      </c>
      <c r="Z34" s="3">
        <v>0.42418922908343287</v>
      </c>
    </row>
    <row r="35" spans="1:26" x14ac:dyDescent="0.2">
      <c r="A35" t="s">
        <v>164</v>
      </c>
      <c r="B35" s="3">
        <v>7.1126029411395092E-2</v>
      </c>
      <c r="C35" s="3">
        <v>0.48782224911765709</v>
      </c>
      <c r="D35" s="3">
        <v>0.50552167865664199</v>
      </c>
      <c r="E35" s="3">
        <v>0.45508673751028383</v>
      </c>
      <c r="F35" s="3">
        <v>0.5027677339614014</v>
      </c>
      <c r="G35" s="3">
        <v>0.49136369410340403</v>
      </c>
      <c r="H35" s="3">
        <v>0.27072780347785791</v>
      </c>
      <c r="I35" s="3">
        <v>0.15167568781635646</v>
      </c>
      <c r="J35" s="3">
        <v>0.19275798719983095</v>
      </c>
      <c r="K35" s="3">
        <v>0.3294489568273381</v>
      </c>
      <c r="L35" s="3">
        <v>0.49934827980261565</v>
      </c>
      <c r="M35" s="3">
        <v>0.50347887878697972</v>
      </c>
      <c r="N35" s="3">
        <v>0.53203896235004244</v>
      </c>
      <c r="O35" s="3">
        <v>0.4729065217229339</v>
      </c>
      <c r="P35" s="3">
        <v>0.50937543587554968</v>
      </c>
      <c r="Q35" s="3">
        <v>0.47378824641033224</v>
      </c>
      <c r="R35" s="3">
        <v>0.49848733589479532</v>
      </c>
      <c r="S35" s="3">
        <v>0.52908366372767346</v>
      </c>
      <c r="T35" s="3">
        <v>0.45409365657920214</v>
      </c>
      <c r="U35" s="3">
        <v>0.50493498189221975</v>
      </c>
      <c r="V35" s="3">
        <v>0.46557434977192502</v>
      </c>
      <c r="W35" s="3">
        <v>0.50492596614157437</v>
      </c>
      <c r="X35" s="3">
        <v>0.53830590686758728</v>
      </c>
      <c r="Y35" s="3">
        <v>0.39379513150938728</v>
      </c>
      <c r="Z35" s="3">
        <v>0.41733955489056512</v>
      </c>
    </row>
    <row r="36" spans="1:26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t="s">
        <v>165</v>
      </c>
      <c r="B37" s="3">
        <v>0.99816522869484314</v>
      </c>
      <c r="C37" s="3">
        <v>0.90299784336018474</v>
      </c>
      <c r="D37" s="3">
        <v>0.89072307698952013</v>
      </c>
      <c r="E37" s="3">
        <v>0.92890522662280828</v>
      </c>
      <c r="F37" s="3">
        <v>0.89572399961889049</v>
      </c>
      <c r="G37" s="3">
        <v>0.85678142831475634</v>
      </c>
      <c r="H37" s="3">
        <v>0.93749771624671618</v>
      </c>
      <c r="I37" s="3">
        <v>0.98579548309023535</v>
      </c>
      <c r="J37" s="3">
        <v>0.89283428545794274</v>
      </c>
      <c r="K37" s="3">
        <v>0.92399832085417832</v>
      </c>
      <c r="L37" s="3">
        <v>0.85467796116929173</v>
      </c>
      <c r="M37" s="3">
        <v>0.85181557606751346</v>
      </c>
      <c r="N37" s="3">
        <v>0.82173834459583961</v>
      </c>
      <c r="O37" s="3">
        <v>0.89568585197114547</v>
      </c>
      <c r="P37" s="3">
        <v>0.81748612551606969</v>
      </c>
      <c r="Q37" s="3">
        <v>0.90219449941727436</v>
      </c>
      <c r="R37" s="3">
        <v>0.85101181442266527</v>
      </c>
      <c r="S37" s="3">
        <v>0.77976617468274201</v>
      </c>
      <c r="T37" s="3">
        <v>0.91325081560845989</v>
      </c>
      <c r="U37" s="3">
        <v>0.82659017740817131</v>
      </c>
      <c r="V37" s="3">
        <v>0.90966027973041008</v>
      </c>
      <c r="W37" s="3">
        <v>0.86166353402757812</v>
      </c>
      <c r="X37" s="3">
        <v>0.76382188216485258</v>
      </c>
      <c r="Y37" s="3">
        <v>0.91661458665646522</v>
      </c>
      <c r="Z37" s="3">
        <v>0.92014718990101729</v>
      </c>
    </row>
    <row r="38" spans="1:26" x14ac:dyDescent="0.2">
      <c r="A38" t="s">
        <v>166</v>
      </c>
      <c r="B38" s="3">
        <v>1.7409967894403819E-3</v>
      </c>
      <c r="C38" s="3">
        <v>9.7002156639815346E-2</v>
      </c>
      <c r="D38" s="3">
        <v>0.10927692301047991</v>
      </c>
      <c r="E38" s="3">
        <v>6.7610660448312196E-2</v>
      </c>
      <c r="F38" s="3">
        <v>0.10427600038110951</v>
      </c>
      <c r="G38" s="3">
        <v>0.14321857168524368</v>
      </c>
      <c r="H38" s="3">
        <v>6.2502283753283899E-2</v>
      </c>
      <c r="I38" s="3">
        <v>1.2120718868523802E-2</v>
      </c>
      <c r="J38" s="3">
        <v>0.10716571454205737</v>
      </c>
      <c r="K38" s="3">
        <v>7.600167914582176E-2</v>
      </c>
      <c r="L38" s="3">
        <v>0.14532203883070818</v>
      </c>
      <c r="M38" s="3">
        <v>0.13238317482342313</v>
      </c>
      <c r="N38" s="3">
        <v>0.17826165540416039</v>
      </c>
      <c r="O38" s="3">
        <v>9.4909475604464361E-2</v>
      </c>
      <c r="P38" s="3">
        <v>0.18251387448393022</v>
      </c>
      <c r="Q38" s="3">
        <v>9.7594280183401341E-2</v>
      </c>
      <c r="R38" s="3">
        <v>0.14898818557733459</v>
      </c>
      <c r="S38" s="3">
        <v>0.22023382531725796</v>
      </c>
      <c r="T38" s="3">
        <v>8.6401503368461322E-2</v>
      </c>
      <c r="U38" s="3">
        <v>0.15798304630865811</v>
      </c>
      <c r="V38" s="3">
        <v>8.6024262716569808E-2</v>
      </c>
      <c r="W38" s="3">
        <v>0.13833646597242194</v>
      </c>
      <c r="X38" s="3">
        <v>0.23617811783514756</v>
      </c>
      <c r="Y38" s="3">
        <v>7.9133403827059232E-2</v>
      </c>
      <c r="Z38" s="3">
        <v>7.9852810098982915E-2</v>
      </c>
    </row>
    <row r="39" spans="1:26" x14ac:dyDescent="0.2">
      <c r="A39" t="s">
        <v>167</v>
      </c>
      <c r="B39" s="3">
        <v>9.3774515716575266E-5</v>
      </c>
      <c r="C39" s="3">
        <v>0</v>
      </c>
      <c r="D39" s="3">
        <v>0</v>
      </c>
      <c r="E39" s="3">
        <v>3.4841129288795208E-3</v>
      </c>
      <c r="F39" s="3">
        <v>0</v>
      </c>
      <c r="G39" s="3">
        <v>0</v>
      </c>
      <c r="H39" s="3">
        <v>0</v>
      </c>
      <c r="I39" s="3">
        <v>2.0837980412408271E-3</v>
      </c>
      <c r="J39" s="3">
        <v>0</v>
      </c>
      <c r="K39" s="3">
        <v>0</v>
      </c>
      <c r="L39" s="3">
        <v>0</v>
      </c>
      <c r="M39" s="3">
        <v>1.5801249109063418E-2</v>
      </c>
      <c r="N39" s="3">
        <v>0</v>
      </c>
      <c r="O39" s="3">
        <v>9.4046724243901127E-3</v>
      </c>
      <c r="P39" s="3">
        <v>0</v>
      </c>
      <c r="Q39" s="3">
        <v>2.1122039932431729E-4</v>
      </c>
      <c r="R39" s="3">
        <v>0</v>
      </c>
      <c r="S39" s="3">
        <v>0</v>
      </c>
      <c r="T39" s="3">
        <v>3.4768102307871724E-4</v>
      </c>
      <c r="U39" s="3">
        <v>1.5426776283170669E-2</v>
      </c>
      <c r="V39" s="3">
        <v>4.3154575530200785E-3</v>
      </c>
      <c r="W39" s="3">
        <v>0</v>
      </c>
      <c r="X39" s="3">
        <v>0</v>
      </c>
      <c r="Y39" s="3">
        <v>4.2520095164756289E-3</v>
      </c>
      <c r="Z39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6FFA-D4ED-8C4C-A0D7-A115B632E3B2}">
  <dimension ref="A1:AY33"/>
  <sheetViews>
    <sheetView tabSelected="1" topLeftCell="AF1" workbookViewId="0">
      <selection activeCell="H22" sqref="H22:M22"/>
    </sheetView>
  </sheetViews>
  <sheetFormatPr baseColWidth="10" defaultRowHeight="16" x14ac:dyDescent="0.2"/>
  <cols>
    <col min="2" max="8" width="13" bestFit="1" customWidth="1"/>
    <col min="9" max="10" width="17.1640625" bestFit="1" customWidth="1"/>
    <col min="11" max="13" width="17" bestFit="1" customWidth="1"/>
    <col min="14" max="14" width="13" bestFit="1" customWidth="1"/>
    <col min="15" max="35" width="12.83203125" bestFit="1" customWidth="1"/>
    <col min="36" max="50" width="23.33203125" bestFit="1" customWidth="1"/>
  </cols>
  <sheetData>
    <row r="1" spans="1:50" ht="19" x14ac:dyDescent="0.25">
      <c r="A1" s="2" t="s">
        <v>114</v>
      </c>
    </row>
    <row r="3" spans="1:50" s="5" customFormat="1" x14ac:dyDescent="0.2">
      <c r="A3" s="7" t="s">
        <v>13</v>
      </c>
      <c r="B3" s="7" t="s">
        <v>109</v>
      </c>
      <c r="C3" s="7" t="s">
        <v>109</v>
      </c>
      <c r="D3" s="7" t="s">
        <v>109</v>
      </c>
      <c r="E3" s="7" t="s">
        <v>109</v>
      </c>
      <c r="F3" s="7" t="s">
        <v>109</v>
      </c>
      <c r="G3" s="7" t="s">
        <v>109</v>
      </c>
      <c r="H3" s="7" t="s">
        <v>109</v>
      </c>
      <c r="I3" s="7" t="s">
        <v>110</v>
      </c>
      <c r="J3" s="7" t="s">
        <v>110</v>
      </c>
      <c r="K3" s="7" t="s">
        <v>111</v>
      </c>
      <c r="L3" s="7" t="s">
        <v>111</v>
      </c>
      <c r="M3" s="7" t="s">
        <v>111</v>
      </c>
      <c r="N3" s="7" t="s">
        <v>109</v>
      </c>
      <c r="O3" s="7" t="s">
        <v>112</v>
      </c>
      <c r="P3" s="7" t="s">
        <v>112</v>
      </c>
      <c r="Q3" s="7" t="s">
        <v>112</v>
      </c>
      <c r="R3" s="7" t="s">
        <v>112</v>
      </c>
      <c r="S3" s="7" t="s">
        <v>112</v>
      </c>
      <c r="T3" s="7" t="s">
        <v>112</v>
      </c>
      <c r="U3" s="7" t="s">
        <v>112</v>
      </c>
      <c r="V3" s="7" t="s">
        <v>112</v>
      </c>
      <c r="W3" s="7" t="s">
        <v>112</v>
      </c>
      <c r="X3" s="7" t="s">
        <v>112</v>
      </c>
      <c r="Y3" s="7" t="s">
        <v>112</v>
      </c>
      <c r="Z3" s="7" t="s">
        <v>112</v>
      </c>
      <c r="AA3" s="7" t="s">
        <v>112</v>
      </c>
      <c r="AB3" s="7" t="s">
        <v>112</v>
      </c>
      <c r="AC3" s="7" t="s">
        <v>112</v>
      </c>
      <c r="AD3" s="7" t="s">
        <v>112</v>
      </c>
      <c r="AE3" s="7" t="s">
        <v>112</v>
      </c>
      <c r="AF3" s="7" t="s">
        <v>112</v>
      </c>
      <c r="AG3" s="7" t="s">
        <v>112</v>
      </c>
      <c r="AH3" s="7" t="s">
        <v>112</v>
      </c>
      <c r="AI3" s="7" t="s">
        <v>112</v>
      </c>
      <c r="AJ3" s="7" t="s">
        <v>113</v>
      </c>
      <c r="AK3" s="7" t="s">
        <v>113</v>
      </c>
      <c r="AL3" s="7" t="s">
        <v>113</v>
      </c>
      <c r="AM3" s="7" t="s">
        <v>113</v>
      </c>
      <c r="AN3" s="7" t="s">
        <v>113</v>
      </c>
      <c r="AO3" s="7" t="s">
        <v>113</v>
      </c>
      <c r="AP3" s="7" t="s">
        <v>113</v>
      </c>
      <c r="AQ3" s="7" t="s">
        <v>113</v>
      </c>
      <c r="AR3" s="7" t="s">
        <v>113</v>
      </c>
      <c r="AS3" s="7" t="s">
        <v>113</v>
      </c>
      <c r="AT3" s="7" t="s">
        <v>113</v>
      </c>
      <c r="AU3" s="7" t="s">
        <v>113</v>
      </c>
      <c r="AV3" s="7" t="s">
        <v>113</v>
      </c>
      <c r="AW3" s="7" t="s">
        <v>113</v>
      </c>
      <c r="AX3" s="7" t="s">
        <v>113</v>
      </c>
    </row>
    <row r="4" spans="1:50" s="5" customFormat="1" x14ac:dyDescent="0.2">
      <c r="A4" s="7" t="s">
        <v>12</v>
      </c>
      <c r="B4" s="7" t="s">
        <v>59</v>
      </c>
      <c r="C4" s="7" t="s">
        <v>60</v>
      </c>
      <c r="D4" s="7" t="s">
        <v>61</v>
      </c>
      <c r="E4" s="7" t="s">
        <v>62</v>
      </c>
      <c r="F4" s="7" t="s">
        <v>63</v>
      </c>
      <c r="G4" s="7" t="s">
        <v>64</v>
      </c>
      <c r="H4" s="7" t="s">
        <v>65</v>
      </c>
      <c r="I4" s="7" t="s">
        <v>66</v>
      </c>
      <c r="J4" s="7" t="s">
        <v>68</v>
      </c>
      <c r="K4" s="7" t="s">
        <v>69</v>
      </c>
      <c r="L4" s="7" t="s">
        <v>70</v>
      </c>
      <c r="M4" s="7" t="s">
        <v>71</v>
      </c>
      <c r="N4" s="7" t="s">
        <v>72</v>
      </c>
      <c r="O4" s="7" t="s">
        <v>73</v>
      </c>
      <c r="P4" s="7" t="s">
        <v>74</v>
      </c>
      <c r="Q4" s="7" t="s">
        <v>75</v>
      </c>
      <c r="R4" s="7" t="s">
        <v>76</v>
      </c>
      <c r="S4" s="7" t="s">
        <v>77</v>
      </c>
      <c r="T4" s="7" t="s">
        <v>78</v>
      </c>
      <c r="U4" s="7" t="s">
        <v>79</v>
      </c>
      <c r="V4" s="7" t="s">
        <v>80</v>
      </c>
      <c r="W4" s="7" t="s">
        <v>81</v>
      </c>
      <c r="X4" s="7" t="s">
        <v>82</v>
      </c>
      <c r="Y4" s="7" t="s">
        <v>83</v>
      </c>
      <c r="Z4" s="7" t="s">
        <v>84</v>
      </c>
      <c r="AA4" s="7" t="s">
        <v>85</v>
      </c>
      <c r="AB4" s="7" t="s">
        <v>86</v>
      </c>
      <c r="AC4" s="7" t="s">
        <v>87</v>
      </c>
      <c r="AD4" s="7" t="s">
        <v>88</v>
      </c>
      <c r="AE4" s="7" t="s">
        <v>89</v>
      </c>
      <c r="AF4" s="7" t="s">
        <v>90</v>
      </c>
      <c r="AG4" s="7" t="s">
        <v>91</v>
      </c>
      <c r="AH4" s="7" t="s">
        <v>92</v>
      </c>
      <c r="AI4" s="7" t="s">
        <v>93</v>
      </c>
      <c r="AJ4" s="8" t="s">
        <v>94</v>
      </c>
      <c r="AK4" s="7" t="s">
        <v>95</v>
      </c>
      <c r="AL4" s="7" t="s">
        <v>96</v>
      </c>
      <c r="AM4" s="7" t="s">
        <v>97</v>
      </c>
      <c r="AN4" s="7" t="s">
        <v>98</v>
      </c>
      <c r="AO4" s="7" t="s">
        <v>99</v>
      </c>
      <c r="AP4" s="7" t="s">
        <v>100</v>
      </c>
      <c r="AQ4" s="7" t="s">
        <v>101</v>
      </c>
      <c r="AR4" s="7" t="s">
        <v>102</v>
      </c>
      <c r="AS4" s="7" t="s">
        <v>103</v>
      </c>
      <c r="AT4" s="7" t="s">
        <v>104</v>
      </c>
      <c r="AU4" s="7" t="s">
        <v>105</v>
      </c>
      <c r="AV4" s="7" t="s">
        <v>106</v>
      </c>
      <c r="AW4" s="7" t="s">
        <v>107</v>
      </c>
      <c r="AX4" s="7" t="s">
        <v>108</v>
      </c>
    </row>
    <row r="5" spans="1:50" s="5" customFormat="1" x14ac:dyDescent="0.2">
      <c r="A5" s="7" t="s">
        <v>0</v>
      </c>
      <c r="B5" s="9">
        <v>5.4882</v>
      </c>
      <c r="C5" s="9">
        <v>5.9665999999999997</v>
      </c>
      <c r="D5" s="9">
        <v>6.2656999999999998</v>
      </c>
      <c r="E5" s="9">
        <v>6.7792000000000003</v>
      </c>
      <c r="F5" s="9">
        <v>6.5788000000000002</v>
      </c>
      <c r="G5" s="9">
        <v>6.6654999999999998</v>
      </c>
      <c r="H5" s="9">
        <v>6.0567000000000002</v>
      </c>
      <c r="I5" s="9">
        <v>5.9668999999999999</v>
      </c>
      <c r="J5" s="9">
        <v>6.6954000000000002</v>
      </c>
      <c r="K5" s="9">
        <v>6.4055999999999997</v>
      </c>
      <c r="L5" s="9">
        <v>6.3418999999999999</v>
      </c>
      <c r="M5" s="9">
        <v>6.5210999999999997</v>
      </c>
      <c r="N5" s="9">
        <v>5.5819999999999999</v>
      </c>
      <c r="O5" s="9">
        <v>5.2549999999999999</v>
      </c>
      <c r="P5" s="9">
        <v>5.6940999999999997</v>
      </c>
      <c r="Q5" s="9">
        <v>5.4946000000000002</v>
      </c>
      <c r="R5" s="9">
        <v>5.8329000000000004</v>
      </c>
      <c r="S5" s="9">
        <v>5.5290999999999997</v>
      </c>
      <c r="T5" s="9">
        <v>5.3388</v>
      </c>
      <c r="U5" s="9">
        <v>5.6224999999999996</v>
      </c>
      <c r="V5" s="9">
        <v>5.4936999999999996</v>
      </c>
      <c r="W5" s="9">
        <v>5.6382000000000003</v>
      </c>
      <c r="X5" s="9">
        <v>5.8296999999999999</v>
      </c>
      <c r="Y5" s="9">
        <v>5.3522999999999996</v>
      </c>
      <c r="Z5" s="9">
        <v>4.827</v>
      </c>
      <c r="AA5" s="9">
        <v>5.1021999999999998</v>
      </c>
      <c r="AB5" s="9">
        <v>5.5338000000000003</v>
      </c>
      <c r="AC5" s="9">
        <v>5.8071999999999999</v>
      </c>
      <c r="AD5" s="9">
        <v>5.3739999999999997</v>
      </c>
      <c r="AE5" s="9">
        <v>5.6547000000000001</v>
      </c>
      <c r="AF5" s="9">
        <v>5.6798000000000002</v>
      </c>
      <c r="AG5" s="9">
        <v>5.6798000000000002</v>
      </c>
      <c r="AH5" s="9">
        <v>5.7975000000000003</v>
      </c>
      <c r="AI5" s="9">
        <v>5.6204999999999998</v>
      </c>
      <c r="AJ5" s="9">
        <v>5.1444000000000001</v>
      </c>
      <c r="AK5" s="9">
        <v>5.1635</v>
      </c>
      <c r="AL5" s="9">
        <v>5.0547000000000004</v>
      </c>
      <c r="AM5" s="9">
        <v>5.0514000000000001</v>
      </c>
      <c r="AN5" s="9">
        <v>4.9485999999999999</v>
      </c>
      <c r="AO5" s="9">
        <v>5.1026999999999996</v>
      </c>
      <c r="AP5" s="9">
        <v>4.8916000000000004</v>
      </c>
      <c r="AQ5" s="9">
        <v>5.2834000000000003</v>
      </c>
      <c r="AR5" s="9">
        <v>5.0030999999999999</v>
      </c>
      <c r="AS5" s="9">
        <v>5.1067</v>
      </c>
      <c r="AT5" s="9">
        <v>5.5273000000000003</v>
      </c>
      <c r="AU5" s="9">
        <v>5.4503000000000004</v>
      </c>
      <c r="AV5" s="9">
        <v>5.4431000000000003</v>
      </c>
      <c r="AW5" s="9">
        <v>5.4305000000000003</v>
      </c>
      <c r="AX5" s="9">
        <v>5.4166999999999996</v>
      </c>
    </row>
    <row r="6" spans="1:50" s="5" customFormat="1" x14ac:dyDescent="0.2">
      <c r="A6" s="7" t="s">
        <v>1</v>
      </c>
      <c r="B6" s="9">
        <v>56.423499999999997</v>
      </c>
      <c r="C6" s="9">
        <v>54.728400000000001</v>
      </c>
      <c r="D6" s="9">
        <v>56.832500000000003</v>
      </c>
      <c r="E6" s="9">
        <v>58.272500000000001</v>
      </c>
      <c r="F6" s="9">
        <v>57.540300000000002</v>
      </c>
      <c r="G6" s="9">
        <v>57.647500000000001</v>
      </c>
      <c r="H6" s="9">
        <v>55.664299999999997</v>
      </c>
      <c r="I6" s="9">
        <v>55.625999999999998</v>
      </c>
      <c r="J6" s="9">
        <v>57.684199999999997</v>
      </c>
      <c r="K6" s="9">
        <v>57.06</v>
      </c>
      <c r="L6" s="9">
        <v>56.168199999999999</v>
      </c>
      <c r="M6" s="9">
        <v>56.935299999999998</v>
      </c>
      <c r="N6" s="9">
        <v>55.624899999999997</v>
      </c>
      <c r="O6" s="9">
        <v>54.658700000000003</v>
      </c>
      <c r="P6" s="9">
        <v>55.234099999999998</v>
      </c>
      <c r="Q6" s="9">
        <v>54.764600000000002</v>
      </c>
      <c r="R6" s="9">
        <v>55.7029</v>
      </c>
      <c r="S6" s="9">
        <v>54.920499999999997</v>
      </c>
      <c r="T6" s="9">
        <v>54.892899999999997</v>
      </c>
      <c r="U6" s="9">
        <v>55.3245</v>
      </c>
      <c r="V6" s="9">
        <v>54.936599999999999</v>
      </c>
      <c r="W6" s="9">
        <v>55.326599999999999</v>
      </c>
      <c r="X6" s="9">
        <v>55.377600000000001</v>
      </c>
      <c r="Y6" s="9">
        <v>54.908000000000001</v>
      </c>
      <c r="Z6" s="9">
        <v>54.051499999999997</v>
      </c>
      <c r="AA6" s="9">
        <v>53.260399999999997</v>
      </c>
      <c r="AB6" s="9">
        <v>55.208599999999997</v>
      </c>
      <c r="AC6" s="9">
        <v>55.239800000000002</v>
      </c>
      <c r="AD6" s="9">
        <v>55.145499999999998</v>
      </c>
      <c r="AE6" s="9">
        <v>55.2637</v>
      </c>
      <c r="AF6" s="9">
        <v>55.376199999999997</v>
      </c>
      <c r="AG6" s="9">
        <v>55.451300000000003</v>
      </c>
      <c r="AH6" s="9">
        <v>55.355499999999999</v>
      </c>
      <c r="AI6" s="9">
        <v>55.057200000000002</v>
      </c>
      <c r="AJ6" s="9">
        <v>53.0456</v>
      </c>
      <c r="AK6" s="9">
        <v>54.166899999999998</v>
      </c>
      <c r="AL6" s="9">
        <v>53.624000000000002</v>
      </c>
      <c r="AM6" s="9">
        <v>53.816400000000002</v>
      </c>
      <c r="AN6" s="9">
        <v>53.453800000000001</v>
      </c>
      <c r="AO6" s="9">
        <v>54.261299999999999</v>
      </c>
      <c r="AP6" s="9">
        <v>53.876600000000003</v>
      </c>
      <c r="AQ6" s="9">
        <v>54.1004</v>
      </c>
      <c r="AR6" s="9">
        <v>53.415900000000001</v>
      </c>
      <c r="AS6" s="9">
        <v>53.477699999999999</v>
      </c>
      <c r="AT6" s="9">
        <v>54.906700000000001</v>
      </c>
      <c r="AU6" s="9">
        <v>54.833300000000001</v>
      </c>
      <c r="AV6" s="9">
        <v>54.588999999999999</v>
      </c>
      <c r="AW6" s="9">
        <v>54.828200000000002</v>
      </c>
      <c r="AX6" s="9">
        <v>55.3003</v>
      </c>
    </row>
    <row r="7" spans="1:50" s="5" customFormat="1" x14ac:dyDescent="0.2">
      <c r="A7" s="7" t="s">
        <v>2</v>
      </c>
      <c r="B7" s="9">
        <v>1.5205</v>
      </c>
      <c r="C7" s="9">
        <v>0.2407</v>
      </c>
      <c r="D7" s="9">
        <v>0.27379999999999999</v>
      </c>
      <c r="E7" s="9">
        <v>0.48159999999999997</v>
      </c>
      <c r="F7" s="9">
        <v>0.45269999999999999</v>
      </c>
      <c r="G7" s="9">
        <v>0.39939999999999998</v>
      </c>
      <c r="H7" s="9">
        <v>0.46029999999999999</v>
      </c>
      <c r="I7" s="9">
        <v>0.32800000000000001</v>
      </c>
      <c r="J7" s="9">
        <v>0.31790000000000002</v>
      </c>
      <c r="K7" s="9">
        <v>0.44009999999999999</v>
      </c>
      <c r="L7" s="9">
        <v>0.2787</v>
      </c>
      <c r="M7" s="9">
        <v>0.34920000000000001</v>
      </c>
      <c r="N7" s="9">
        <v>1.2143999999999999</v>
      </c>
      <c r="O7" s="9">
        <v>0.32369999999999999</v>
      </c>
      <c r="P7" s="9">
        <v>0.32219999999999999</v>
      </c>
      <c r="Q7" s="9">
        <v>0.2432</v>
      </c>
      <c r="R7" s="9">
        <v>0.3382</v>
      </c>
      <c r="S7" s="9">
        <v>0.52439999999999998</v>
      </c>
      <c r="T7" s="9">
        <v>0.34470000000000001</v>
      </c>
      <c r="U7" s="9">
        <v>0.38419999999999999</v>
      </c>
      <c r="V7" s="9">
        <v>0.3281</v>
      </c>
      <c r="W7" s="9">
        <v>0.39450000000000002</v>
      </c>
      <c r="X7" s="9">
        <v>0.24490000000000001</v>
      </c>
      <c r="Y7" s="9">
        <v>0.31709999999999999</v>
      </c>
      <c r="Z7" s="9">
        <v>0.29759999999999998</v>
      </c>
      <c r="AA7" s="9">
        <v>0.3468</v>
      </c>
      <c r="AB7" s="9">
        <v>0.33090000000000003</v>
      </c>
      <c r="AC7" s="9">
        <v>0.33350000000000002</v>
      </c>
      <c r="AD7" s="9">
        <v>0.30690000000000001</v>
      </c>
      <c r="AE7" s="9">
        <v>0.28220000000000001</v>
      </c>
      <c r="AF7" s="9">
        <v>0.34970000000000001</v>
      </c>
      <c r="AG7" s="9">
        <v>0.48470000000000002</v>
      </c>
      <c r="AH7" s="9">
        <v>0.4158</v>
      </c>
      <c r="AI7" s="9">
        <v>0.5716</v>
      </c>
      <c r="AJ7" s="9">
        <v>0.28760000000000002</v>
      </c>
      <c r="AK7" s="9">
        <v>0.28610000000000002</v>
      </c>
      <c r="AL7" s="9">
        <v>0.2082</v>
      </c>
      <c r="AM7" s="9">
        <v>0.27179999999999999</v>
      </c>
      <c r="AN7" s="9">
        <v>0.2233</v>
      </c>
      <c r="AO7" s="9">
        <v>0.24199999999999999</v>
      </c>
      <c r="AP7" s="9">
        <v>0.2346</v>
      </c>
      <c r="AQ7" s="9">
        <v>0.32100000000000001</v>
      </c>
      <c r="AR7" s="9">
        <v>0.22270000000000001</v>
      </c>
      <c r="AS7" s="9">
        <v>0.29499999999999998</v>
      </c>
      <c r="AT7" s="9">
        <v>0.21840000000000001</v>
      </c>
      <c r="AU7" s="9">
        <v>0.2374</v>
      </c>
      <c r="AV7" s="9">
        <v>0.22789999999999999</v>
      </c>
      <c r="AW7" s="9">
        <v>0.24729999999999999</v>
      </c>
      <c r="AX7" s="9">
        <v>0.26769999999999999</v>
      </c>
    </row>
    <row r="8" spans="1:50" s="5" customFormat="1" x14ac:dyDescent="0.2">
      <c r="A8" s="7" t="s">
        <v>3</v>
      </c>
      <c r="B8" s="9">
        <v>8.1183999999999994</v>
      </c>
      <c r="C8" s="9">
        <v>8.3658000000000001</v>
      </c>
      <c r="D8" s="9">
        <v>8.3131000000000004</v>
      </c>
      <c r="E8" s="9">
        <v>7.8743999999999996</v>
      </c>
      <c r="F8" s="9">
        <v>8.1227999999999998</v>
      </c>
      <c r="G8" s="9">
        <v>9.0488999999999997</v>
      </c>
      <c r="H8" s="9">
        <v>8.1518999999999995</v>
      </c>
      <c r="I8" s="9">
        <v>8.7469000000000001</v>
      </c>
      <c r="J8" s="9">
        <v>8.6798999999999999</v>
      </c>
      <c r="K8" s="9">
        <v>8.6994000000000007</v>
      </c>
      <c r="L8" s="9">
        <v>8.2126999999999999</v>
      </c>
      <c r="M8" s="9">
        <v>8.4626999999999999</v>
      </c>
      <c r="N8" s="9">
        <v>7.8846999999999996</v>
      </c>
      <c r="O8" s="9">
        <v>11.1508</v>
      </c>
      <c r="P8" s="9">
        <v>9.8107000000000006</v>
      </c>
      <c r="Q8" s="9">
        <v>10.8254</v>
      </c>
      <c r="R8" s="9">
        <v>10.3729</v>
      </c>
      <c r="S8" s="9">
        <v>10.457800000000001</v>
      </c>
      <c r="T8" s="9">
        <v>10.895</v>
      </c>
      <c r="U8" s="9">
        <v>10.5924</v>
      </c>
      <c r="V8" s="9">
        <v>10.4292</v>
      </c>
      <c r="W8" s="9">
        <v>10.5892</v>
      </c>
      <c r="X8" s="9">
        <v>10.469799999999999</v>
      </c>
      <c r="Y8" s="9">
        <v>11.075200000000001</v>
      </c>
      <c r="Z8" s="9">
        <v>12.284000000000001</v>
      </c>
      <c r="AA8" s="9">
        <v>11.5923</v>
      </c>
      <c r="AB8" s="9">
        <v>10.3826</v>
      </c>
      <c r="AC8" s="9">
        <v>10.398</v>
      </c>
      <c r="AD8" s="9">
        <v>11.0555</v>
      </c>
      <c r="AE8" s="9">
        <v>10.161799999999999</v>
      </c>
      <c r="AF8" s="9">
        <v>10.205399999999999</v>
      </c>
      <c r="AG8" s="9">
        <v>10.3154</v>
      </c>
      <c r="AH8" s="9">
        <v>10.461399999999999</v>
      </c>
      <c r="AI8" s="9">
        <v>10.2898</v>
      </c>
      <c r="AJ8" s="9">
        <v>8.8612000000000002</v>
      </c>
      <c r="AK8" s="9">
        <v>11.2653</v>
      </c>
      <c r="AL8" s="9">
        <v>11.7546</v>
      </c>
      <c r="AM8" s="9">
        <v>11.476000000000001</v>
      </c>
      <c r="AN8" s="9">
        <v>11.5434</v>
      </c>
      <c r="AO8" s="9">
        <v>11.667</v>
      </c>
      <c r="AP8" s="9">
        <v>12.0205</v>
      </c>
      <c r="AQ8" s="9">
        <v>10.8954</v>
      </c>
      <c r="AR8" s="9">
        <v>11.7232</v>
      </c>
      <c r="AS8" s="9">
        <v>11.1273</v>
      </c>
      <c r="AT8" s="9">
        <v>11.044499999999999</v>
      </c>
      <c r="AU8" s="9">
        <v>10.8697</v>
      </c>
      <c r="AV8" s="9">
        <v>10.774100000000001</v>
      </c>
      <c r="AW8" s="9">
        <v>10.9206</v>
      </c>
      <c r="AX8" s="9">
        <v>10.911300000000001</v>
      </c>
    </row>
    <row r="9" spans="1:50" s="5" customFormat="1" x14ac:dyDescent="0.2">
      <c r="A9" s="7" t="s">
        <v>4</v>
      </c>
      <c r="B9" s="9">
        <v>3.5799999999999998E-2</v>
      </c>
      <c r="C9" s="9">
        <v>-3.7000000000000002E-3</v>
      </c>
      <c r="D9" s="9">
        <v>7.4899999999999994E-2</v>
      </c>
      <c r="E9" s="9">
        <v>9.2999999999999992E-3</v>
      </c>
      <c r="F9" s="9">
        <v>0.26279999999999998</v>
      </c>
      <c r="G9" s="9">
        <v>3.44E-2</v>
      </c>
      <c r="H9" s="9">
        <v>1.77E-2</v>
      </c>
      <c r="I9" s="9">
        <v>1.6299999999999999E-2</v>
      </c>
      <c r="J9" s="9">
        <v>-2.8000000000000001E-2</v>
      </c>
      <c r="K9" s="9">
        <v>8.8999999999999999E-3</v>
      </c>
      <c r="L9" s="9">
        <v>3.2899999999999999E-2</v>
      </c>
      <c r="M9" s="9">
        <v>1.95E-2</v>
      </c>
      <c r="N9" s="9">
        <v>3.2000000000000002E-3</v>
      </c>
      <c r="O9" s="9">
        <v>9.1999999999999998E-3</v>
      </c>
      <c r="P9" s="9">
        <v>7.7999999999999996E-3</v>
      </c>
      <c r="Q9" s="9">
        <v>9.1999999999999998E-3</v>
      </c>
      <c r="R9" s="9">
        <v>1.7999999999999999E-2</v>
      </c>
      <c r="S9" s="9">
        <v>-1.24E-2</v>
      </c>
      <c r="T9" s="9">
        <v>5.4999999999999997E-3</v>
      </c>
      <c r="U9" s="9">
        <v>-1.4E-3</v>
      </c>
      <c r="V9" s="9">
        <v>4.1000000000000003E-3</v>
      </c>
      <c r="W9" s="9">
        <v>2.58E-2</v>
      </c>
      <c r="X9" s="9">
        <v>1.7000000000000001E-2</v>
      </c>
      <c r="Y9" s="9">
        <v>-1.43E-2</v>
      </c>
      <c r="Z9" s="9">
        <v>1.34E-2</v>
      </c>
      <c r="AA9" s="9">
        <v>-1.7100000000000001E-2</v>
      </c>
      <c r="AB9" s="9">
        <v>-2.3E-3</v>
      </c>
      <c r="AC9" s="9">
        <v>1.83E-2</v>
      </c>
      <c r="AD9" s="9">
        <v>-1.1299999999999999E-2</v>
      </c>
      <c r="AE9" s="9">
        <v>1.6999999999999999E-3</v>
      </c>
      <c r="AF9" s="9">
        <v>6.3100000000000003E-2</v>
      </c>
      <c r="AG9" s="9">
        <v>9.7100000000000006E-2</v>
      </c>
      <c r="AH9" s="9">
        <v>0.02</v>
      </c>
      <c r="AI9" s="9">
        <v>3.5700000000000003E-2</v>
      </c>
      <c r="AJ9" s="9">
        <v>1.5299999999999999E-2</v>
      </c>
      <c r="AK9" s="9">
        <v>1.44E-2</v>
      </c>
      <c r="AL9" s="9">
        <v>4.4600000000000001E-2</v>
      </c>
      <c r="AM9" s="9">
        <v>4.7199999999999999E-2</v>
      </c>
      <c r="AN9" s="9">
        <v>2.06E-2</v>
      </c>
      <c r="AO9" s="9">
        <v>-1.2999999999999999E-3</v>
      </c>
      <c r="AP9" s="9">
        <v>-5.7000000000000002E-3</v>
      </c>
      <c r="AQ9" s="9">
        <v>1.66E-2</v>
      </c>
      <c r="AR9" s="9">
        <v>2.4500000000000001E-2</v>
      </c>
      <c r="AS9" s="9">
        <v>4.0000000000000002E-4</v>
      </c>
      <c r="AT9" s="9">
        <v>1.3100000000000001E-2</v>
      </c>
      <c r="AU9" s="9">
        <v>2.4E-2</v>
      </c>
      <c r="AV9" s="9">
        <v>1.44E-2</v>
      </c>
      <c r="AW9" s="9">
        <v>4.9799999999999997E-2</v>
      </c>
      <c r="AX9" s="9">
        <v>2.6700000000000002E-2</v>
      </c>
    </row>
    <row r="10" spans="1:50" s="5" customFormat="1" x14ac:dyDescent="0.2">
      <c r="A10" s="7" t="s">
        <v>5</v>
      </c>
      <c r="B10" s="9">
        <v>0.35949999999999999</v>
      </c>
      <c r="C10" s="9">
        <v>0.30890000000000001</v>
      </c>
      <c r="D10" s="9">
        <v>0.1399</v>
      </c>
      <c r="E10" s="9">
        <v>0.29780000000000001</v>
      </c>
      <c r="F10" s="9">
        <v>0.2056</v>
      </c>
      <c r="G10" s="9">
        <v>0.49270000000000003</v>
      </c>
      <c r="H10" s="9">
        <v>0.20449999999999999</v>
      </c>
      <c r="I10" s="9">
        <v>0.29020000000000001</v>
      </c>
      <c r="J10" s="9">
        <v>0.17069999999999999</v>
      </c>
      <c r="K10" s="9">
        <v>0.127</v>
      </c>
      <c r="L10" s="9">
        <v>0.17430000000000001</v>
      </c>
      <c r="M10" s="9">
        <v>8.3000000000000004E-2</v>
      </c>
      <c r="N10" s="9">
        <v>0.16789999999999999</v>
      </c>
      <c r="O10" s="9">
        <v>6.8400000000000002E-2</v>
      </c>
      <c r="P10" s="9">
        <v>3.7199999999999997E-2</v>
      </c>
      <c r="Q10" s="9">
        <v>-1E-4</v>
      </c>
      <c r="R10" s="9">
        <v>1.6299999999999999E-2</v>
      </c>
      <c r="S10" s="9">
        <v>3.56E-2</v>
      </c>
      <c r="T10" s="9">
        <v>5.8999999999999999E-3</v>
      </c>
      <c r="U10" s="9">
        <v>-3.2500000000000001E-2</v>
      </c>
      <c r="V10" s="9">
        <v>1.61E-2</v>
      </c>
      <c r="W10" s="9">
        <v>4.7999999999999996E-3</v>
      </c>
      <c r="X10" s="9">
        <v>-1.17E-2</v>
      </c>
      <c r="Y10" s="9">
        <v>6.7000000000000002E-3</v>
      </c>
      <c r="Z10" s="9">
        <v>-2.29E-2</v>
      </c>
      <c r="AA10" s="9">
        <v>0.1084</v>
      </c>
      <c r="AB10" s="9">
        <v>-5.4999999999999997E-3</v>
      </c>
      <c r="AC10" s="9">
        <v>4.4600000000000001E-2</v>
      </c>
      <c r="AD10" s="9">
        <v>1.8599999999999998E-2</v>
      </c>
      <c r="AE10" s="9">
        <v>1.29E-2</v>
      </c>
      <c r="AF10" s="9">
        <v>-2.5999999999999999E-3</v>
      </c>
      <c r="AG10" s="9">
        <v>5.04E-2</v>
      </c>
      <c r="AH10" s="9">
        <v>1.7000000000000001E-2</v>
      </c>
      <c r="AI10" s="9">
        <v>2.5600000000000001E-2</v>
      </c>
      <c r="AJ10" s="9">
        <v>0.1109</v>
      </c>
      <c r="AK10" s="9">
        <v>1.41E-2</v>
      </c>
      <c r="AL10" s="9">
        <v>-2.0500000000000001E-2</v>
      </c>
      <c r="AM10" s="9">
        <v>1E-3</v>
      </c>
      <c r="AN10" s="9">
        <v>3.2599999999999997E-2</v>
      </c>
      <c r="AO10" s="9">
        <v>5.0999999999999997E-2</v>
      </c>
      <c r="AP10" s="9">
        <v>1.5800000000000002E-2</v>
      </c>
      <c r="AQ10" s="9">
        <v>-1.0699999999999999E-2</v>
      </c>
      <c r="AR10" s="9">
        <v>8.6E-3</v>
      </c>
      <c r="AS10" s="9">
        <v>2.3E-3</v>
      </c>
      <c r="AT10" s="9">
        <v>4.2900000000000001E-2</v>
      </c>
      <c r="AU10" s="9">
        <v>2.1399999999999999E-2</v>
      </c>
      <c r="AV10" s="9">
        <v>-4.7999999999999996E-3</v>
      </c>
      <c r="AW10" s="9">
        <v>3.5000000000000001E-3</v>
      </c>
      <c r="AX10" s="9">
        <v>-1.5E-3</v>
      </c>
    </row>
    <row r="11" spans="1:50" s="5" customFormat="1" x14ac:dyDescent="0.2">
      <c r="A11" s="7" t="s">
        <v>6</v>
      </c>
      <c r="B11" s="9">
        <v>26.883900000000001</v>
      </c>
      <c r="C11" s="9">
        <v>29.9544</v>
      </c>
      <c r="D11" s="9">
        <v>28.184000000000001</v>
      </c>
      <c r="E11" s="9">
        <v>24.942900000000002</v>
      </c>
      <c r="F11" s="9">
        <v>26.1</v>
      </c>
      <c r="G11" s="9">
        <v>25.372399999999999</v>
      </c>
      <c r="H11" s="9">
        <v>28.694700000000001</v>
      </c>
      <c r="I11" s="9">
        <v>28.789000000000001</v>
      </c>
      <c r="J11" s="9">
        <v>26.5549</v>
      </c>
      <c r="K11" s="9">
        <v>26.829000000000001</v>
      </c>
      <c r="L11" s="9">
        <v>28.139600000000002</v>
      </c>
      <c r="M11" s="9">
        <v>27.297899999999998</v>
      </c>
      <c r="N11" s="9">
        <v>28.988600000000002</v>
      </c>
      <c r="O11" s="9">
        <v>28.253299999999999</v>
      </c>
      <c r="P11" s="9">
        <v>28.246300000000002</v>
      </c>
      <c r="Q11" s="9">
        <v>28.1053</v>
      </c>
      <c r="R11" s="9">
        <v>27.672699999999999</v>
      </c>
      <c r="S11" s="9">
        <v>27.522099999999998</v>
      </c>
      <c r="T11" s="9">
        <v>27.792200000000001</v>
      </c>
      <c r="U11" s="9">
        <v>27.771999999999998</v>
      </c>
      <c r="V11" s="9">
        <v>27.430800000000001</v>
      </c>
      <c r="W11" s="9">
        <v>27.831499999999998</v>
      </c>
      <c r="X11" s="9">
        <v>27.977799999999998</v>
      </c>
      <c r="Y11" s="9">
        <v>28.050899999999999</v>
      </c>
      <c r="Z11" s="9">
        <v>28.759799999999998</v>
      </c>
      <c r="AA11" s="9">
        <v>27.279199999999999</v>
      </c>
      <c r="AB11" s="9">
        <v>27.847000000000001</v>
      </c>
      <c r="AC11" s="9">
        <v>28.131499999999999</v>
      </c>
      <c r="AD11" s="9">
        <v>27.919799999999999</v>
      </c>
      <c r="AE11" s="9">
        <v>27.650200000000002</v>
      </c>
      <c r="AF11" s="9">
        <v>27.797599999999999</v>
      </c>
      <c r="AG11" s="9">
        <v>27.6233</v>
      </c>
      <c r="AH11" s="9">
        <v>27.335899999999999</v>
      </c>
      <c r="AI11" s="9">
        <v>27.444600000000001</v>
      </c>
      <c r="AJ11" s="9">
        <v>30.888100000000001</v>
      </c>
      <c r="AK11" s="9">
        <v>28.012</v>
      </c>
      <c r="AL11" s="9">
        <v>28.4816</v>
      </c>
      <c r="AM11" s="9">
        <v>28.690100000000001</v>
      </c>
      <c r="AN11" s="9">
        <v>28.6861</v>
      </c>
      <c r="AO11" s="9">
        <v>28.65</v>
      </c>
      <c r="AP11" s="9">
        <v>28.834199999999999</v>
      </c>
      <c r="AQ11" s="9">
        <v>28.019600000000001</v>
      </c>
      <c r="AR11" s="9">
        <v>28.8751</v>
      </c>
      <c r="AS11" s="9">
        <v>28.532</v>
      </c>
      <c r="AT11" s="9">
        <v>27.972100000000001</v>
      </c>
      <c r="AU11" s="9">
        <v>27.938099999999999</v>
      </c>
      <c r="AV11" s="9">
        <v>28.1113</v>
      </c>
      <c r="AW11" s="9">
        <v>28.084700000000002</v>
      </c>
      <c r="AX11" s="9">
        <v>27.961400000000001</v>
      </c>
    </row>
    <row r="12" spans="1:50" s="5" customFormat="1" x14ac:dyDescent="0.2">
      <c r="A12" s="7" t="s">
        <v>7</v>
      </c>
      <c r="B12" s="9">
        <v>0.63649999999999995</v>
      </c>
      <c r="C12" s="9">
        <v>2.2499999999999999E-2</v>
      </c>
      <c r="D12" s="9">
        <v>-2.9499999999999998E-2</v>
      </c>
      <c r="E12" s="9">
        <v>0.34599999999999997</v>
      </c>
      <c r="F12" s="9">
        <v>0.1149</v>
      </c>
      <c r="G12" s="9">
        <v>0.52929999999999999</v>
      </c>
      <c r="H12" s="9">
        <v>0.25269999999999998</v>
      </c>
      <c r="I12" s="9">
        <v>1.5599999999999999E-2</v>
      </c>
      <c r="J12" s="9">
        <v>7.0000000000000001E-3</v>
      </c>
      <c r="K12" s="9">
        <v>5.1400000000000001E-2</v>
      </c>
      <c r="L12" s="9">
        <v>1.7299999999999999E-2</v>
      </c>
      <c r="M12" s="9">
        <v>-1.47E-2</v>
      </c>
      <c r="N12" s="9">
        <v>3.1800000000000002E-2</v>
      </c>
      <c r="O12" s="9">
        <v>-2.7300000000000001E-2</v>
      </c>
      <c r="P12" s="9">
        <v>-3.5900000000000001E-2</v>
      </c>
      <c r="Q12" s="9">
        <v>4.3E-3</v>
      </c>
      <c r="R12" s="9">
        <v>-2.6599999999999999E-2</v>
      </c>
      <c r="S12" s="9">
        <v>1.11E-2</v>
      </c>
      <c r="T12" s="9">
        <v>-2.9100000000000001E-2</v>
      </c>
      <c r="U12" s="9">
        <v>-2.7400000000000001E-2</v>
      </c>
      <c r="V12" s="9">
        <v>-2.5999999999999999E-3</v>
      </c>
      <c r="W12" s="9">
        <v>-0.03</v>
      </c>
      <c r="X12" s="9">
        <v>-4.3E-3</v>
      </c>
      <c r="Y12" s="9">
        <v>-1.37E-2</v>
      </c>
      <c r="Z12" s="9">
        <v>-1.11E-2</v>
      </c>
      <c r="AA12" s="9">
        <v>0.33979999999999999</v>
      </c>
      <c r="AB12" s="9">
        <v>-3.1699999999999999E-2</v>
      </c>
      <c r="AC12" s="9">
        <v>-3.56E-2</v>
      </c>
      <c r="AD12" s="9">
        <v>-2.58E-2</v>
      </c>
      <c r="AE12" s="9">
        <v>-9.7000000000000003E-3</v>
      </c>
      <c r="AF12" s="9">
        <v>-1.8599999999999998E-2</v>
      </c>
      <c r="AG12" s="9">
        <v>-3.2399999999999998E-2</v>
      </c>
      <c r="AH12" s="9">
        <v>-4.8999999999999998E-3</v>
      </c>
      <c r="AI12" s="9">
        <v>-2.5899999999999999E-2</v>
      </c>
      <c r="AJ12" s="9">
        <v>3.0599999999999999E-2</v>
      </c>
      <c r="AK12" s="9">
        <v>-1.21E-2</v>
      </c>
      <c r="AL12" s="9">
        <v>-2.5100000000000001E-2</v>
      </c>
      <c r="AM12" s="9">
        <v>1.0500000000000001E-2</v>
      </c>
      <c r="AN12" s="9">
        <v>-4.0000000000000001E-3</v>
      </c>
      <c r="AO12" s="9">
        <v>-1.0500000000000001E-2</v>
      </c>
      <c r="AP12" s="9">
        <v>-2.6700000000000002E-2</v>
      </c>
      <c r="AQ12" s="9">
        <v>-1.2200000000000001E-2</v>
      </c>
      <c r="AR12" s="9">
        <v>-7.3000000000000001E-3</v>
      </c>
      <c r="AS12" s="9">
        <v>-1.78E-2</v>
      </c>
      <c r="AT12" s="9">
        <v>-1.7000000000000001E-2</v>
      </c>
      <c r="AU12" s="9">
        <v>-1.78E-2</v>
      </c>
      <c r="AV12" s="9">
        <v>-9.7000000000000003E-3</v>
      </c>
      <c r="AW12" s="9">
        <v>0</v>
      </c>
      <c r="AX12" s="9">
        <v>-2.6800000000000001E-2</v>
      </c>
    </row>
    <row r="13" spans="1:50" s="5" customFormat="1" x14ac:dyDescent="0.2">
      <c r="A13" s="7" t="s">
        <v>8</v>
      </c>
      <c r="B13" s="9">
        <v>-3.6499999999999998E-2</v>
      </c>
      <c r="C13" s="9">
        <v>1.5E-3</v>
      </c>
      <c r="D13" s="9">
        <v>1.2200000000000001E-2</v>
      </c>
      <c r="E13" s="9">
        <v>3.0999999999999999E-3</v>
      </c>
      <c r="F13" s="9">
        <v>1.6799999999999999E-2</v>
      </c>
      <c r="G13" s="9">
        <v>-3.0000000000000001E-3</v>
      </c>
      <c r="H13" s="9">
        <v>-1.2200000000000001E-2</v>
      </c>
      <c r="I13" s="9">
        <v>1.37E-2</v>
      </c>
      <c r="J13" s="9">
        <v>-4.5999999999999999E-3</v>
      </c>
      <c r="K13" s="9">
        <v>-1.2200000000000001E-2</v>
      </c>
      <c r="L13" s="9">
        <v>9.1000000000000004E-3</v>
      </c>
      <c r="M13" s="9">
        <v>-6.1000000000000004E-3</v>
      </c>
      <c r="N13" s="9">
        <v>2.4299999999999999E-2</v>
      </c>
      <c r="O13" s="9">
        <v>-3.4700000000000002E-2</v>
      </c>
      <c r="P13" s="9">
        <v>-1.5E-3</v>
      </c>
      <c r="Q13" s="9">
        <v>-1.3599999999999999E-2</v>
      </c>
      <c r="R13" s="9">
        <v>-3.0200000000000001E-2</v>
      </c>
      <c r="S13" s="9">
        <v>-1.21E-2</v>
      </c>
      <c r="T13" s="9">
        <v>4.4999999999999997E-3</v>
      </c>
      <c r="U13" s="9">
        <v>2.5600000000000001E-2</v>
      </c>
      <c r="V13" s="9">
        <v>-1.06E-2</v>
      </c>
      <c r="W13" s="9">
        <v>0</v>
      </c>
      <c r="X13" s="9">
        <v>7.4999999999999997E-3</v>
      </c>
      <c r="Y13" s="9">
        <v>2.2599999999999999E-2</v>
      </c>
      <c r="Z13" s="9">
        <v>-2.2599999999999999E-2</v>
      </c>
      <c r="AA13" s="9">
        <v>1.5100000000000001E-2</v>
      </c>
      <c r="AB13" s="9">
        <v>1.5100000000000001E-2</v>
      </c>
      <c r="AC13" s="9">
        <v>7.1000000000000004E-3</v>
      </c>
      <c r="AD13" s="9">
        <v>4.3E-3</v>
      </c>
      <c r="AE13" s="9">
        <v>-2.5700000000000001E-2</v>
      </c>
      <c r="AF13" s="9">
        <v>8.6E-3</v>
      </c>
      <c r="AG13" s="9">
        <v>-1.14E-2</v>
      </c>
      <c r="AH13" s="9">
        <v>1.14E-2</v>
      </c>
      <c r="AI13" s="9">
        <v>-4.3E-3</v>
      </c>
      <c r="AJ13" s="9">
        <v>-7.1000000000000004E-3</v>
      </c>
      <c r="AK13" s="9">
        <v>0.01</v>
      </c>
      <c r="AL13" s="9">
        <v>-1.72E-2</v>
      </c>
      <c r="AM13" s="9">
        <v>5.0099999999999999E-2</v>
      </c>
      <c r="AN13" s="9">
        <v>-2.29E-2</v>
      </c>
      <c r="AO13" s="9">
        <v>-1.5800000000000002E-2</v>
      </c>
      <c r="AP13" s="9">
        <v>-0.01</v>
      </c>
      <c r="AQ13" s="9">
        <v>-1.8599999999999998E-2</v>
      </c>
      <c r="AR13" s="9">
        <v>-1.8599999999999998E-2</v>
      </c>
      <c r="AS13" s="9">
        <v>2.01E-2</v>
      </c>
      <c r="AT13" s="9">
        <v>0.04</v>
      </c>
      <c r="AU13" s="9">
        <v>-1.43E-2</v>
      </c>
      <c r="AV13" s="9">
        <v>2.29E-2</v>
      </c>
      <c r="AW13" s="9">
        <v>1.43E-2</v>
      </c>
      <c r="AX13" s="9">
        <v>-4.3E-3</v>
      </c>
    </row>
    <row r="14" spans="1:50" s="5" customFormat="1" x14ac:dyDescent="0.2">
      <c r="A14" s="7" t="s">
        <v>9</v>
      </c>
      <c r="B14" s="9">
        <v>0</v>
      </c>
      <c r="C14" s="9">
        <v>-1.78E-2</v>
      </c>
      <c r="D14" s="9">
        <v>1.78E-2</v>
      </c>
      <c r="E14" s="9">
        <v>-7.1000000000000004E-3</v>
      </c>
      <c r="F14" s="9">
        <v>-8.8999999999999999E-3</v>
      </c>
      <c r="G14" s="9">
        <v>3.5499999999999997E-2</v>
      </c>
      <c r="H14" s="9">
        <v>1.9599999999999999E-2</v>
      </c>
      <c r="I14" s="9">
        <v>3.0200000000000001E-2</v>
      </c>
      <c r="J14" s="9">
        <v>-1.0699999999999999E-2</v>
      </c>
      <c r="K14" s="9">
        <v>7.1000000000000004E-3</v>
      </c>
      <c r="L14" s="9">
        <v>2.3E-2</v>
      </c>
      <c r="M14" s="9">
        <v>5.3E-3</v>
      </c>
      <c r="N14" s="9">
        <v>1.95E-2</v>
      </c>
      <c r="O14" s="9">
        <v>-3.5000000000000001E-3</v>
      </c>
      <c r="P14" s="9">
        <v>0</v>
      </c>
      <c r="Q14" s="9">
        <v>-2.81E-2</v>
      </c>
      <c r="R14" s="9">
        <v>1.5800000000000002E-2</v>
      </c>
      <c r="S14" s="9">
        <v>-1.06E-2</v>
      </c>
      <c r="T14" s="9">
        <v>-1.23E-2</v>
      </c>
      <c r="U14" s="9">
        <v>1.8E-3</v>
      </c>
      <c r="V14" s="9">
        <v>-1.5800000000000002E-2</v>
      </c>
      <c r="W14" s="9">
        <v>-8.8000000000000005E-3</v>
      </c>
      <c r="X14" s="9">
        <v>-5.0999999999999997E-2</v>
      </c>
      <c r="Y14" s="9">
        <v>-7.0000000000000001E-3</v>
      </c>
      <c r="Z14" s="9">
        <v>-1.7600000000000001E-2</v>
      </c>
      <c r="AA14" s="9">
        <v>-3.5000000000000001E-3</v>
      </c>
      <c r="AB14" s="9">
        <v>-1.5800000000000002E-2</v>
      </c>
      <c r="AC14" s="9">
        <v>1.3299999999999999E-2</v>
      </c>
      <c r="AD14" s="9">
        <v>0.01</v>
      </c>
      <c r="AE14" s="9">
        <v>3.6600000000000001E-2</v>
      </c>
      <c r="AF14" s="9">
        <v>-1.1599999999999999E-2</v>
      </c>
      <c r="AG14" s="9">
        <v>5.0000000000000001E-3</v>
      </c>
      <c r="AH14" s="9">
        <v>-0.01</v>
      </c>
      <c r="AI14" s="9">
        <v>1.3299999999999999E-2</v>
      </c>
      <c r="AJ14" s="9">
        <v>2.5000000000000001E-2</v>
      </c>
      <c r="AK14" s="9">
        <v>5.67E-2</v>
      </c>
      <c r="AL14" s="9">
        <v>1.67E-2</v>
      </c>
      <c r="AM14" s="9">
        <v>-3.3E-3</v>
      </c>
      <c r="AN14" s="9">
        <v>1.84E-2</v>
      </c>
      <c r="AO14" s="9">
        <v>-1.34E-2</v>
      </c>
      <c r="AP14" s="9">
        <v>5.0099999999999999E-2</v>
      </c>
      <c r="AQ14" s="9">
        <v>3.5099999999999999E-2</v>
      </c>
      <c r="AR14" s="9">
        <v>-1.34E-2</v>
      </c>
      <c r="AS14" s="9">
        <v>-1.84E-2</v>
      </c>
      <c r="AT14" s="9">
        <v>6.7000000000000002E-3</v>
      </c>
      <c r="AU14" s="9">
        <v>6.7000000000000002E-3</v>
      </c>
      <c r="AV14" s="9">
        <v>-8.3000000000000001E-3</v>
      </c>
      <c r="AW14" s="9">
        <v>0</v>
      </c>
      <c r="AX14" s="9">
        <v>5.0000000000000001E-3</v>
      </c>
    </row>
    <row r="15" spans="1:50" s="6" customFormat="1" x14ac:dyDescent="0.2">
      <c r="A15" s="10" t="s">
        <v>10</v>
      </c>
      <c r="B15" s="11">
        <v>99.466099999999997</v>
      </c>
      <c r="C15" s="11">
        <v>99.588800000000006</v>
      </c>
      <c r="D15" s="11">
        <v>100.11369999999999</v>
      </c>
      <c r="E15" s="11">
        <v>99.006900000000002</v>
      </c>
      <c r="F15" s="11">
        <v>99.394599999999997</v>
      </c>
      <c r="G15" s="11">
        <v>100.2256</v>
      </c>
      <c r="H15" s="11">
        <v>99.522400000000005</v>
      </c>
      <c r="I15" s="11">
        <v>99.822900000000004</v>
      </c>
      <c r="J15" s="11">
        <v>100.11</v>
      </c>
      <c r="K15" s="11">
        <v>99.628399999999999</v>
      </c>
      <c r="L15" s="11">
        <v>99.397800000000004</v>
      </c>
      <c r="M15" s="11">
        <v>99.674099999999996</v>
      </c>
      <c r="N15" s="11">
        <v>99.541399999999996</v>
      </c>
      <c r="O15" s="11">
        <v>99.718999999999994</v>
      </c>
      <c r="P15" s="11">
        <v>99.352400000000003</v>
      </c>
      <c r="Q15" s="11">
        <v>99.4465</v>
      </c>
      <c r="R15" s="11">
        <v>99.969700000000003</v>
      </c>
      <c r="S15" s="11">
        <v>99.000600000000006</v>
      </c>
      <c r="T15" s="11">
        <v>99.279499999999999</v>
      </c>
      <c r="U15" s="11">
        <v>99.722999999999999</v>
      </c>
      <c r="V15" s="11">
        <v>98.638599999999997</v>
      </c>
      <c r="W15" s="11">
        <v>99.810599999999994</v>
      </c>
      <c r="X15" s="11">
        <v>99.924499999999995</v>
      </c>
      <c r="Y15" s="11">
        <v>99.732799999999997</v>
      </c>
      <c r="Z15" s="11">
        <v>100.2333</v>
      </c>
      <c r="AA15" s="12">
        <v>98.0441</v>
      </c>
      <c r="AB15" s="11">
        <v>99.317999999999998</v>
      </c>
      <c r="AC15" s="11">
        <v>99.993200000000002</v>
      </c>
      <c r="AD15" s="11">
        <v>99.834599999999995</v>
      </c>
      <c r="AE15" s="11">
        <v>99.063900000000004</v>
      </c>
      <c r="AF15" s="11">
        <v>99.4803</v>
      </c>
      <c r="AG15" s="11">
        <v>99.707099999999997</v>
      </c>
      <c r="AH15" s="11">
        <v>99.414500000000004</v>
      </c>
      <c r="AI15" s="12">
        <v>99.058300000000003</v>
      </c>
      <c r="AJ15" s="11">
        <v>98.408500000000004</v>
      </c>
      <c r="AK15" s="11">
        <v>98.989000000000004</v>
      </c>
      <c r="AL15" s="11">
        <v>99.184399999999997</v>
      </c>
      <c r="AM15" s="11">
        <v>99.414699999999996</v>
      </c>
      <c r="AN15" s="11">
        <v>98.926699999999997</v>
      </c>
      <c r="AO15" s="11">
        <v>99.9739</v>
      </c>
      <c r="AP15" s="11">
        <v>99.923299999999998</v>
      </c>
      <c r="AQ15" s="11">
        <v>98.671499999999995</v>
      </c>
      <c r="AR15" s="11">
        <v>99.273200000000003</v>
      </c>
      <c r="AS15" s="11">
        <v>98.561499999999995</v>
      </c>
      <c r="AT15" s="11">
        <v>99.771500000000003</v>
      </c>
      <c r="AU15" s="11">
        <v>99.380799999999994</v>
      </c>
      <c r="AV15" s="11">
        <v>99.182599999999994</v>
      </c>
      <c r="AW15" s="11">
        <v>99.578999999999994</v>
      </c>
      <c r="AX15" s="11">
        <v>99.889200000000002</v>
      </c>
    </row>
    <row r="19" spans="1:51" x14ac:dyDescent="0.2">
      <c r="A19" s="7" t="s">
        <v>58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1" x14ac:dyDescent="0.2">
      <c r="A20" s="7" t="s">
        <v>28</v>
      </c>
      <c r="B20" s="9">
        <v>2.5562798878933299</v>
      </c>
      <c r="C20" s="9">
        <v>2.4651738844801199</v>
      </c>
      <c r="D20" s="9">
        <v>2.5438619511084002</v>
      </c>
      <c r="E20" s="9">
        <v>2.63791384889285</v>
      </c>
      <c r="F20" s="9">
        <v>2.6014623379947999</v>
      </c>
      <c r="G20" s="9">
        <v>2.5944103229358202</v>
      </c>
      <c r="H20" s="9">
        <v>2.50892143728265</v>
      </c>
      <c r="I20" s="9">
        <v>2.5030164734279401</v>
      </c>
      <c r="J20" s="13">
        <v>2.5859335934807302</v>
      </c>
      <c r="K20" s="13">
        <v>2.57124624643287</v>
      </c>
      <c r="L20" s="9">
        <v>2.5331443863319998</v>
      </c>
      <c r="M20" s="13">
        <v>2.5620229048395302</v>
      </c>
      <c r="N20" s="9">
        <v>2.5093184212279498</v>
      </c>
      <c r="O20" s="9">
        <v>2.4774570479358502</v>
      </c>
      <c r="P20" s="9">
        <v>2.50188591790773</v>
      </c>
      <c r="Q20" s="9">
        <v>2.4852120903228201</v>
      </c>
      <c r="R20" s="9">
        <v>2.5139714224335199</v>
      </c>
      <c r="S20" s="9">
        <v>2.5044900567291499</v>
      </c>
      <c r="T20" s="9">
        <v>2.4958205303032401</v>
      </c>
      <c r="U20" s="9">
        <v>2.5041753015794899</v>
      </c>
      <c r="V20" s="9">
        <v>2.5103017066825202</v>
      </c>
      <c r="W20" s="9">
        <v>2.50238190104124</v>
      </c>
      <c r="X20" s="9">
        <v>2.4996887273990498</v>
      </c>
      <c r="Y20" s="9">
        <v>2.4864026251435201</v>
      </c>
      <c r="Z20" s="9">
        <v>2.4440964751104701</v>
      </c>
      <c r="AA20" s="9">
        <v>2.4637167123823902</v>
      </c>
      <c r="AB20" s="9">
        <v>2.5051190645947501</v>
      </c>
      <c r="AC20" s="9">
        <v>2.4941163073307</v>
      </c>
      <c r="AD20" s="9">
        <v>2.4941491913495399</v>
      </c>
      <c r="AE20" s="9">
        <v>2.5129573382666899</v>
      </c>
      <c r="AF20" s="9">
        <v>2.5094789345267001</v>
      </c>
      <c r="AG20" s="9">
        <v>2.51213019383307</v>
      </c>
      <c r="AH20" s="9">
        <v>2.51406460935462</v>
      </c>
      <c r="AI20" s="9">
        <v>2.5104635540669502</v>
      </c>
      <c r="AJ20" s="9">
        <v>2.4181312710015299</v>
      </c>
      <c r="AK20" s="9">
        <v>2.47458496552124</v>
      </c>
      <c r="AL20" s="9">
        <v>2.4491939754673799</v>
      </c>
      <c r="AM20" s="9">
        <v>2.4493073782881898</v>
      </c>
      <c r="AN20" s="9">
        <v>2.4445934565729401</v>
      </c>
      <c r="AO20" s="9">
        <v>2.4554613063828898</v>
      </c>
      <c r="AP20" s="9">
        <v>2.4425160541836402</v>
      </c>
      <c r="AQ20" s="9">
        <v>2.4775245859967101</v>
      </c>
      <c r="AR20" s="9">
        <v>2.4361467362899498</v>
      </c>
      <c r="AS20" s="9">
        <v>2.4524289978186702</v>
      </c>
      <c r="AT20" s="9">
        <v>2.48673809651264</v>
      </c>
      <c r="AU20" s="9">
        <v>2.4907728276415799</v>
      </c>
      <c r="AV20" s="9">
        <v>2.4835706924222598</v>
      </c>
      <c r="AW20" s="9">
        <v>2.4859338155868498</v>
      </c>
      <c r="AX20" s="9">
        <v>2.4980513447802402</v>
      </c>
    </row>
    <row r="21" spans="1:51" x14ac:dyDescent="0.2">
      <c r="A21" s="7" t="s">
        <v>29</v>
      </c>
      <c r="B21" s="9">
        <v>1.4354503343360201</v>
      </c>
      <c r="C21" s="9">
        <v>1.5901677826226499</v>
      </c>
      <c r="D21" s="9">
        <v>1.48678074439119</v>
      </c>
      <c r="E21" s="9">
        <v>1.3307345161778501</v>
      </c>
      <c r="F21" s="9">
        <v>1.3906999756971601</v>
      </c>
      <c r="G21" s="9">
        <v>1.3457588790933499</v>
      </c>
      <c r="H21" s="9">
        <v>1.52426163089094</v>
      </c>
      <c r="I21" s="9">
        <v>1.5267220387904299</v>
      </c>
      <c r="J21" s="13">
        <v>1.402983886441</v>
      </c>
      <c r="K21" s="13">
        <v>1.4248328112125399</v>
      </c>
      <c r="L21" s="9">
        <v>1.4956668799894</v>
      </c>
      <c r="M21" s="13">
        <v>1.4476985916474601</v>
      </c>
      <c r="N21" s="9">
        <v>1.54120813240328</v>
      </c>
      <c r="O21" s="9">
        <v>1.50925816896496</v>
      </c>
      <c r="P21" s="9">
        <v>1.5078887701191199</v>
      </c>
      <c r="Q21" s="9">
        <v>1.5031394806004399</v>
      </c>
      <c r="R21" s="9">
        <v>1.4719111127616999</v>
      </c>
      <c r="S21" s="9">
        <v>1.4791557856008699</v>
      </c>
      <c r="T21" s="9">
        <v>1.4892500478336399</v>
      </c>
      <c r="U21" s="9">
        <v>1.4815008516227599</v>
      </c>
      <c r="V21" s="9">
        <v>1.47723686157253</v>
      </c>
      <c r="W21" s="9">
        <v>1.48355530314603</v>
      </c>
      <c r="X21" s="9">
        <v>1.4883767651427899</v>
      </c>
      <c r="Y21" s="9">
        <v>1.49702877882003</v>
      </c>
      <c r="Z21" s="9">
        <v>1.5326534751121601</v>
      </c>
      <c r="AA21" s="9">
        <v>1.4871867049733201</v>
      </c>
      <c r="AB21" s="9">
        <v>1.4891812905897099</v>
      </c>
      <c r="AC21" s="9">
        <v>1.4969421353566501</v>
      </c>
      <c r="AD21" s="9">
        <v>1.48823725068073</v>
      </c>
      <c r="AE21" s="9">
        <v>1.4818046494794801</v>
      </c>
      <c r="AF21" s="9">
        <v>1.4846197163971999</v>
      </c>
      <c r="AG21" s="9">
        <v>1.4748691446996001</v>
      </c>
      <c r="AH21" s="9">
        <v>1.4631759441334999</v>
      </c>
      <c r="AI21" s="9">
        <v>1.47483767728202</v>
      </c>
      <c r="AJ21" s="9">
        <v>1.6594692929776</v>
      </c>
      <c r="AK21" s="9">
        <v>1.5082037802271699</v>
      </c>
      <c r="AL21" s="9">
        <v>1.53311904143084</v>
      </c>
      <c r="AM21" s="9">
        <v>1.5388923077014001</v>
      </c>
      <c r="AN21" s="9">
        <v>1.5461338460003899</v>
      </c>
      <c r="AO21" s="9">
        <v>1.52797076681886</v>
      </c>
      <c r="AP21" s="9">
        <v>1.5406098537890001</v>
      </c>
      <c r="AQ21" s="9">
        <v>1.5122616770236901</v>
      </c>
      <c r="AR21" s="9">
        <v>1.55204357051641</v>
      </c>
      <c r="AS21" s="9">
        <v>1.54206775505465</v>
      </c>
      <c r="AT21" s="9">
        <v>1.49306012189818</v>
      </c>
      <c r="AU21" s="9">
        <v>1.4956642803693101</v>
      </c>
      <c r="AV21" s="9">
        <v>1.5073004757192101</v>
      </c>
      <c r="AW21" s="9">
        <v>1.5007310961164899</v>
      </c>
      <c r="AX21" s="9">
        <v>1.48860784798278</v>
      </c>
    </row>
    <row r="22" spans="1:51" s="1" customFormat="1" x14ac:dyDescent="0.2">
      <c r="A22" s="10" t="s">
        <v>30</v>
      </c>
      <c r="B22" s="11">
        <f t="shared" ref="B22:H22" si="0">SUM(B20:B21)</f>
        <v>3.99173022222935</v>
      </c>
      <c r="C22" s="12">
        <f t="shared" si="0"/>
        <v>4.0553416671027698</v>
      </c>
      <c r="D22" s="11">
        <f t="shared" si="0"/>
        <v>4.0306426954995906</v>
      </c>
      <c r="E22" s="11">
        <f t="shared" si="0"/>
        <v>3.9686483650706998</v>
      </c>
      <c r="F22" s="11">
        <f t="shared" si="0"/>
        <v>3.99216231369196</v>
      </c>
      <c r="G22" s="12">
        <f t="shared" si="0"/>
        <v>3.9401692020291703</v>
      </c>
      <c r="H22" s="11">
        <f t="shared" si="0"/>
        <v>4.0331830681735905</v>
      </c>
      <c r="I22" s="11">
        <f t="shared" ref="I22" si="1">SUM(I20:I21)</f>
        <v>4.02973851221837</v>
      </c>
      <c r="J22" s="11">
        <f t="shared" ref="J22" si="2">SUM(J20:J21)</f>
        <v>3.9889174799217302</v>
      </c>
      <c r="K22" s="11">
        <f t="shared" ref="K22" si="3">SUM(K20:K21)</f>
        <v>3.9960790576454102</v>
      </c>
      <c r="L22" s="11">
        <f t="shared" ref="L22" si="4">SUM(L20:L21)</f>
        <v>4.0288112663213997</v>
      </c>
      <c r="M22" s="11">
        <f t="shared" ref="M22" si="5">SUM(M20:M21)</f>
        <v>4.0097214964869901</v>
      </c>
      <c r="N22" s="11">
        <f t="shared" ref="N22:AX22" si="6">SUM(N20:N21)</f>
        <v>4.0505265536312294</v>
      </c>
      <c r="O22" s="11">
        <f t="shared" si="6"/>
        <v>3.9867152169008104</v>
      </c>
      <c r="P22" s="11">
        <f t="shared" si="6"/>
        <v>4.0097746880268499</v>
      </c>
      <c r="Q22" s="11">
        <f t="shared" si="6"/>
        <v>3.98835157092326</v>
      </c>
      <c r="R22" s="11">
        <f t="shared" si="6"/>
        <v>3.9858825351952198</v>
      </c>
      <c r="S22" s="11">
        <f t="shared" si="6"/>
        <v>3.9836458423300201</v>
      </c>
      <c r="T22" s="11">
        <f t="shared" si="6"/>
        <v>3.98507057813688</v>
      </c>
      <c r="U22" s="11">
        <f t="shared" si="6"/>
        <v>3.9856761532022498</v>
      </c>
      <c r="V22" s="11">
        <f t="shared" si="6"/>
        <v>3.9875385682550499</v>
      </c>
      <c r="W22" s="11">
        <f t="shared" si="6"/>
        <v>3.98593720418727</v>
      </c>
      <c r="X22" s="11">
        <f t="shared" si="6"/>
        <v>3.98806549254184</v>
      </c>
      <c r="Y22" s="11">
        <f t="shared" si="6"/>
        <v>3.9834314039635501</v>
      </c>
      <c r="Z22" s="11">
        <f t="shared" si="6"/>
        <v>3.9767499502226302</v>
      </c>
      <c r="AA22" s="12">
        <f t="shared" si="6"/>
        <v>3.9509034173557103</v>
      </c>
      <c r="AB22" s="11">
        <f t="shared" si="6"/>
        <v>3.99430035518446</v>
      </c>
      <c r="AC22" s="11">
        <f t="shared" si="6"/>
        <v>3.9910584426873501</v>
      </c>
      <c r="AD22" s="11">
        <f t="shared" si="6"/>
        <v>3.9823864420302701</v>
      </c>
      <c r="AE22" s="11">
        <f t="shared" si="6"/>
        <v>3.9947619877461698</v>
      </c>
      <c r="AF22" s="11">
        <f t="shared" si="6"/>
        <v>3.9940986509238998</v>
      </c>
      <c r="AG22" s="11">
        <f t="shared" si="6"/>
        <v>3.9869993385326703</v>
      </c>
      <c r="AH22" s="11">
        <f t="shared" si="6"/>
        <v>3.9772405534881199</v>
      </c>
      <c r="AI22" s="11">
        <f t="shared" si="6"/>
        <v>3.98530123134897</v>
      </c>
      <c r="AJ22" s="12">
        <f t="shared" si="6"/>
        <v>4.0776005639791304</v>
      </c>
      <c r="AK22" s="11">
        <f t="shared" si="6"/>
        <v>3.9827887457484099</v>
      </c>
      <c r="AL22" s="11">
        <f t="shared" si="6"/>
        <v>3.9823130168982201</v>
      </c>
      <c r="AM22" s="11">
        <f t="shared" si="6"/>
        <v>3.9881996859895898</v>
      </c>
      <c r="AN22" s="11">
        <f t="shared" si="6"/>
        <v>3.9907273025733301</v>
      </c>
      <c r="AO22" s="11">
        <f t="shared" si="6"/>
        <v>3.9834320732017501</v>
      </c>
      <c r="AP22" s="11">
        <f t="shared" si="6"/>
        <v>3.9831259079726404</v>
      </c>
      <c r="AQ22" s="11">
        <f t="shared" si="6"/>
        <v>3.9897862630204002</v>
      </c>
      <c r="AR22" s="11">
        <f t="shared" si="6"/>
        <v>3.9881903068063598</v>
      </c>
      <c r="AS22" s="11">
        <f t="shared" si="6"/>
        <v>3.99449675287332</v>
      </c>
      <c r="AT22" s="11">
        <f t="shared" si="6"/>
        <v>3.9797982184108198</v>
      </c>
      <c r="AU22" s="11">
        <f t="shared" si="6"/>
        <v>3.98643710801089</v>
      </c>
      <c r="AV22" s="11">
        <f t="shared" si="6"/>
        <v>3.9908711681414699</v>
      </c>
      <c r="AW22" s="11">
        <f t="shared" si="6"/>
        <v>3.9866649117033397</v>
      </c>
      <c r="AX22" s="11">
        <f t="shared" si="6"/>
        <v>3.9866591927630202</v>
      </c>
    </row>
    <row r="23" spans="1:51" x14ac:dyDescent="0.2">
      <c r="A23" s="7" t="s">
        <v>115</v>
      </c>
      <c r="B23" s="9">
        <v>1.36209428767425E-2</v>
      </c>
      <c r="C23" s="9">
        <v>1.16362384177902E-2</v>
      </c>
      <c r="D23" s="9">
        <v>5.2369013085204197E-3</v>
      </c>
      <c r="E23" s="9">
        <v>1.12740912831571E-2</v>
      </c>
      <c r="F23" s="9">
        <v>7.7737116519875603E-3</v>
      </c>
      <c r="G23" s="9">
        <v>1.8543881529063999E-2</v>
      </c>
      <c r="H23" s="9">
        <v>7.7083871492806804E-3</v>
      </c>
      <c r="I23" s="9">
        <v>1.09205165312349E-2</v>
      </c>
      <c r="J23" s="13">
        <v>6.3996159375902502E-3</v>
      </c>
      <c r="K23" s="13">
        <v>4.7860311447270598E-3</v>
      </c>
      <c r="L23" s="9">
        <v>6.5739549184476304E-3</v>
      </c>
      <c r="M23" s="13">
        <v>3.1234847016887298E-3</v>
      </c>
      <c r="N23" s="9">
        <v>6.3342780577502504E-3</v>
      </c>
      <c r="O23" s="9">
        <v>2.5927630768811001E-3</v>
      </c>
      <c r="P23" s="9">
        <v>1.4091689223519901E-3</v>
      </c>
      <c r="Q23" s="9">
        <v>-3.7951018346740502E-6</v>
      </c>
      <c r="R23" s="9">
        <v>6.1521941307905498E-4</v>
      </c>
      <c r="S23" s="9">
        <v>1.35767156865354E-3</v>
      </c>
      <c r="T23" s="9">
        <v>2.2434122415162201E-4</v>
      </c>
      <c r="U23" s="9">
        <v>-1.2302418233933799E-3</v>
      </c>
      <c r="V23" s="9">
        <v>6.1524758239400203E-4</v>
      </c>
      <c r="W23" s="9">
        <v>1.8156023722062001E-4</v>
      </c>
      <c r="X23" s="9">
        <v>-4.4166965249852402E-4</v>
      </c>
      <c r="Y23" s="9">
        <v>2.5372924631142E-4</v>
      </c>
      <c r="Z23" s="9">
        <v>-8.6597623216901304E-4</v>
      </c>
      <c r="AA23" s="9">
        <v>4.1934891531538801E-3</v>
      </c>
      <c r="AB23" s="9">
        <v>-2.08710463888917E-4</v>
      </c>
      <c r="AC23" s="9">
        <v>1.68406697461333E-3</v>
      </c>
      <c r="AD23" s="9">
        <v>7.0353416004293096E-4</v>
      </c>
      <c r="AE23" s="9">
        <v>4.9056297147883699E-4</v>
      </c>
      <c r="AF23" s="9">
        <v>-9.8535709485975494E-5</v>
      </c>
      <c r="AG23" s="9">
        <v>1.9095051927785699E-3</v>
      </c>
      <c r="AH23" s="9">
        <v>6.4569061500136503E-4</v>
      </c>
      <c r="AI23" s="9">
        <v>9.7620192827924601E-4</v>
      </c>
      <c r="AJ23" s="9">
        <v>4.2278731587161202E-3</v>
      </c>
      <c r="AK23" s="9">
        <v>5.3870052321274497E-4</v>
      </c>
      <c r="AL23" s="9">
        <v>-7.8302879535229299E-4</v>
      </c>
      <c r="AM23" s="9">
        <v>3.80617317552577E-5</v>
      </c>
      <c r="AN23" s="9">
        <v>1.2468251579382599E-3</v>
      </c>
      <c r="AO23" s="9">
        <v>1.9300696099399199E-3</v>
      </c>
      <c r="AP23" s="9">
        <v>5.9903780192494904E-4</v>
      </c>
      <c r="AQ23" s="9">
        <v>-4.0978982482685501E-4</v>
      </c>
      <c r="AR23" s="9">
        <v>3.2801313932070899E-4</v>
      </c>
      <c r="AS23" s="9">
        <v>8.8208706609334094E-5</v>
      </c>
      <c r="AT23" s="9">
        <v>1.6248822460075199E-3</v>
      </c>
      <c r="AU23" s="9">
        <v>8.1294919460796504E-4</v>
      </c>
      <c r="AV23" s="9">
        <v>-1.82630169029824E-4</v>
      </c>
      <c r="AW23" s="9">
        <v>1.3271301452466E-4</v>
      </c>
      <c r="AX23" s="9">
        <v>-5.6666322428034598E-5</v>
      </c>
    </row>
    <row r="24" spans="1:51" x14ac:dyDescent="0.2">
      <c r="A24" s="7" t="s">
        <v>116</v>
      </c>
      <c r="B24" s="9">
        <v>-1.4006190752158601E-3</v>
      </c>
      <c r="C24" s="9">
        <v>5.7227510960092297E-5</v>
      </c>
      <c r="D24" s="9">
        <v>4.6252520162719197E-4</v>
      </c>
      <c r="E24" s="9">
        <v>1.18860469859342E-4</v>
      </c>
      <c r="F24" s="9">
        <v>6.4332954110935003E-4</v>
      </c>
      <c r="G24" s="9">
        <v>-1.14355809346282E-4</v>
      </c>
      <c r="H24" s="9">
        <v>-4.6574578420614403E-4</v>
      </c>
      <c r="I24" s="9">
        <v>5.2213792039672898E-4</v>
      </c>
      <c r="J24" s="13">
        <v>-1.74661472538228E-4</v>
      </c>
      <c r="K24" s="13">
        <v>-4.6564026269395802E-4</v>
      </c>
      <c r="L24" s="9">
        <v>3.4760788734113199E-4</v>
      </c>
      <c r="M24" s="13">
        <v>-2.3249307481403399E-4</v>
      </c>
      <c r="N24" s="9">
        <v>9.2847795505667202E-4</v>
      </c>
      <c r="O24" s="9">
        <v>-1.3321560511538101E-3</v>
      </c>
      <c r="P24" s="9">
        <v>-5.7548004823930899E-5</v>
      </c>
      <c r="Q24" s="9">
        <v>-5.2273458859796395E-4</v>
      </c>
      <c r="R24" s="9">
        <v>-1.1544317566718899E-3</v>
      </c>
      <c r="S24" s="9">
        <v>-4.6735725754882201E-4</v>
      </c>
      <c r="T24" s="9">
        <v>1.7329597781768301E-4</v>
      </c>
      <c r="U24" s="9">
        <v>9.8144504559123202E-4</v>
      </c>
      <c r="V24" s="9">
        <v>-4.10250199092529E-4</v>
      </c>
      <c r="W24" s="9">
        <v>0</v>
      </c>
      <c r="X24" s="9">
        <v>2.8674236084559699E-4</v>
      </c>
      <c r="Y24" s="9">
        <v>8.6680830020360704E-4</v>
      </c>
      <c r="Z24" s="9">
        <v>-8.65561288310781E-4</v>
      </c>
      <c r="AA24" s="9">
        <v>5.9161896117751705E-4</v>
      </c>
      <c r="AB24" s="9">
        <v>5.8033314651001304E-4</v>
      </c>
      <c r="AC24" s="9">
        <v>2.7151994977933701E-4</v>
      </c>
      <c r="AD24" s="9">
        <v>1.64725030338227E-4</v>
      </c>
      <c r="AE24" s="9">
        <v>-9.8982193158276893E-4</v>
      </c>
      <c r="AF24" s="9">
        <v>3.30094012386343E-4</v>
      </c>
      <c r="AG24" s="9">
        <v>-4.3743552905250999E-4</v>
      </c>
      <c r="AH24" s="9">
        <v>4.38529990387497E-4</v>
      </c>
      <c r="AI24" s="9">
        <v>-1.6606841737399001E-4</v>
      </c>
      <c r="AJ24" s="9">
        <v>-2.7413699474798799E-4</v>
      </c>
      <c r="AK24" s="9">
        <v>3.8694316542988902E-4</v>
      </c>
      <c r="AL24" s="9">
        <v>-6.6538225496525904E-4</v>
      </c>
      <c r="AM24" s="9">
        <v>1.9312796551223101E-3</v>
      </c>
      <c r="AN24" s="9">
        <v>-8.8703822335467703E-4</v>
      </c>
      <c r="AO24" s="9">
        <v>-6.0559011675177105E-4</v>
      </c>
      <c r="AP24" s="9">
        <v>-3.8398657222727702E-4</v>
      </c>
      <c r="AQ24" s="9">
        <v>-7.2145497494954401E-4</v>
      </c>
      <c r="AR24" s="9">
        <v>-7.1849645404671104E-4</v>
      </c>
      <c r="AS24" s="9">
        <v>7.8072587117157001E-4</v>
      </c>
      <c r="AT24" s="9">
        <v>1.53441730588567E-3</v>
      </c>
      <c r="AU24" s="9">
        <v>-5.5017970318254304E-4</v>
      </c>
      <c r="AV24" s="9">
        <v>8.8244096618215703E-4</v>
      </c>
      <c r="AW24" s="9">
        <v>5.4916190471226804E-4</v>
      </c>
      <c r="AX24" s="9">
        <v>-1.6452091656608101E-4</v>
      </c>
    </row>
    <row r="25" spans="1:51" x14ac:dyDescent="0.2">
      <c r="A25" s="7" t="s">
        <v>117</v>
      </c>
      <c r="B25" s="9">
        <v>4.2988297713412803E-2</v>
      </c>
      <c r="C25" s="9">
        <v>1.5108480343053001E-3</v>
      </c>
      <c r="D25" s="9">
        <v>-1.9684403283425698E-3</v>
      </c>
      <c r="E25" s="9">
        <v>2.3349442479435299E-2</v>
      </c>
      <c r="F25" s="9">
        <v>7.7440635601965903E-3</v>
      </c>
      <c r="G25" s="9">
        <v>3.5511052042751699E-2</v>
      </c>
      <c r="H25" s="9">
        <v>1.6979269878904399E-2</v>
      </c>
      <c r="I25" s="9">
        <v>1.0464390404517801E-3</v>
      </c>
      <c r="J25" s="13">
        <v>4.67801912757122E-4</v>
      </c>
      <c r="K25" s="13">
        <v>3.4528561180452201E-3</v>
      </c>
      <c r="L25" s="9">
        <v>1.16310520861426E-3</v>
      </c>
      <c r="M25" s="13">
        <v>-9.8610279233083504E-4</v>
      </c>
      <c r="N25" s="9">
        <v>2.1385386843852899E-3</v>
      </c>
      <c r="O25" s="9">
        <v>-1.84464560604467E-3</v>
      </c>
      <c r="P25" s="9">
        <v>-2.4241424039501002E-3</v>
      </c>
      <c r="Q25" s="9">
        <v>2.9089446146585097E-4</v>
      </c>
      <c r="R25" s="9">
        <v>-1.7896480283888E-3</v>
      </c>
      <c r="S25" s="9">
        <v>7.5459038527034001E-4</v>
      </c>
      <c r="T25" s="9">
        <v>-1.9723937864065499E-3</v>
      </c>
      <c r="U25" s="9">
        <v>-1.84884818858655E-3</v>
      </c>
      <c r="V25" s="9">
        <v>-1.77109130443229E-4</v>
      </c>
      <c r="W25" s="9">
        <v>-2.0227598369463402E-3</v>
      </c>
      <c r="X25" s="9">
        <v>-2.8935015303893001E-4</v>
      </c>
      <c r="Y25" s="9">
        <v>-9.2482562981972198E-4</v>
      </c>
      <c r="Z25" s="9">
        <v>-7.4823329895099303E-4</v>
      </c>
      <c r="AA25" s="9">
        <v>2.3432206143618101E-2</v>
      </c>
      <c r="AB25" s="9">
        <v>-2.1442941418779999E-3</v>
      </c>
      <c r="AC25" s="9">
        <v>-2.3961724000374799E-3</v>
      </c>
      <c r="AD25" s="9">
        <v>-1.73954438424516E-3</v>
      </c>
      <c r="AE25" s="9">
        <v>-6.5753723462257205E-4</v>
      </c>
      <c r="AF25" s="9">
        <v>-1.2565414148797301E-3</v>
      </c>
      <c r="AG25" s="9">
        <v>-2.1881590213293301E-3</v>
      </c>
      <c r="AH25" s="9">
        <v>-3.3175325736633501E-4</v>
      </c>
      <c r="AI25" s="9">
        <v>-1.7605283500766299E-3</v>
      </c>
      <c r="AJ25" s="9">
        <v>2.0794830887054202E-3</v>
      </c>
      <c r="AK25" s="9">
        <v>-8.2405693391675902E-4</v>
      </c>
      <c r="AL25" s="9">
        <v>-1.7089964346746901E-3</v>
      </c>
      <c r="AM25" s="9">
        <v>7.12395891722817E-4</v>
      </c>
      <c r="AN25" s="9">
        <v>-2.7270400177043397E-4</v>
      </c>
      <c r="AO25" s="9">
        <v>-7.0833003693482398E-4</v>
      </c>
      <c r="AP25" s="9">
        <v>-1.80447955825254E-3</v>
      </c>
      <c r="AQ25" s="9">
        <v>-8.3287684165870104E-4</v>
      </c>
      <c r="AR25" s="9">
        <v>-4.9631707039029496E-4</v>
      </c>
      <c r="AS25" s="9">
        <v>-1.21687840323331E-3</v>
      </c>
      <c r="AT25" s="9">
        <v>-1.14777585802241E-3</v>
      </c>
      <c r="AU25" s="9">
        <v>-1.20535006913012E-3</v>
      </c>
      <c r="AV25" s="9">
        <v>-6.5787984433503797E-4</v>
      </c>
      <c r="AW25" s="9">
        <v>0</v>
      </c>
      <c r="AX25" s="9">
        <v>-1.80472953764418E-3</v>
      </c>
    </row>
    <row r="26" spans="1:51" x14ac:dyDescent="0.2">
      <c r="A26" s="7" t="s">
        <v>118</v>
      </c>
      <c r="B26" s="9">
        <v>0.39407834084347798</v>
      </c>
      <c r="C26" s="9">
        <v>0.40374394673648401</v>
      </c>
      <c r="D26" s="9">
        <v>0.39867914975326302</v>
      </c>
      <c r="E26" s="9">
        <v>0.38192507197370901</v>
      </c>
      <c r="F26" s="9">
        <v>0.39347298577475698</v>
      </c>
      <c r="G26" s="9">
        <v>0.43633265252967202</v>
      </c>
      <c r="H26" s="9">
        <v>0.39367051963732502</v>
      </c>
      <c r="I26" s="9">
        <v>0.421700171412075</v>
      </c>
      <c r="J26" s="13">
        <v>0.41690677768246298</v>
      </c>
      <c r="K26" s="13">
        <v>0.42001513798242401</v>
      </c>
      <c r="L26" s="9">
        <v>0.39684337720183199</v>
      </c>
      <c r="M26" s="13">
        <v>0.40801307447649199</v>
      </c>
      <c r="N26" s="9">
        <v>0.381096925449041</v>
      </c>
      <c r="O26" s="9">
        <v>0.54152261917491296</v>
      </c>
      <c r="P26" s="9">
        <v>0.476128256593774</v>
      </c>
      <c r="Q26" s="9">
        <v>0.52634588270752702</v>
      </c>
      <c r="R26" s="9">
        <v>0.50158721864123101</v>
      </c>
      <c r="S26" s="9">
        <v>0.51096235049878902</v>
      </c>
      <c r="T26" s="9">
        <v>0.53074773795284402</v>
      </c>
      <c r="U26" s="9">
        <v>0.51369500463854001</v>
      </c>
      <c r="V26" s="9">
        <v>0.51059772960696104</v>
      </c>
      <c r="W26" s="9">
        <v>0.51315255865949905</v>
      </c>
      <c r="X26" s="9">
        <v>0.50635362914967297</v>
      </c>
      <c r="Y26" s="9">
        <v>0.53734244602728398</v>
      </c>
      <c r="Z26" s="9">
        <v>0.59513314932965999</v>
      </c>
      <c r="AA26" s="9">
        <v>0.57453924219882802</v>
      </c>
      <c r="AB26" s="9">
        <v>0.50476763430992599</v>
      </c>
      <c r="AC26" s="9">
        <v>0.50301178151458303</v>
      </c>
      <c r="AD26" s="9">
        <v>0.53574049882181196</v>
      </c>
      <c r="AE26" s="9">
        <v>0.495084739910154</v>
      </c>
      <c r="AF26" s="9">
        <v>0.49551199854129302</v>
      </c>
      <c r="AG26" s="9">
        <v>0.50070303533608296</v>
      </c>
      <c r="AH26" s="9">
        <v>0.50906027091192196</v>
      </c>
      <c r="AI26" s="9">
        <v>0.50270183792180401</v>
      </c>
      <c r="AJ26" s="9">
        <v>0.43279953525913001</v>
      </c>
      <c r="AK26" s="9">
        <v>0.55141032003037804</v>
      </c>
      <c r="AL26" s="9">
        <v>0.57522210996332102</v>
      </c>
      <c r="AM26" s="9">
        <v>0.55960672813863999</v>
      </c>
      <c r="AN26" s="9">
        <v>0.56562102602465703</v>
      </c>
      <c r="AO26" s="9">
        <v>0.56567350525079196</v>
      </c>
      <c r="AP26" s="9">
        <v>0.58387989141125396</v>
      </c>
      <c r="AQ26" s="9">
        <v>0.53459441279239095</v>
      </c>
      <c r="AR26" s="9">
        <v>0.57285249278255002</v>
      </c>
      <c r="AS26" s="9">
        <v>0.54673548098532498</v>
      </c>
      <c r="AT26" s="9">
        <v>0.53593794222037705</v>
      </c>
      <c r="AU26" s="9">
        <v>0.52901871134276401</v>
      </c>
      <c r="AV26" s="9">
        <v>0.52518961450185597</v>
      </c>
      <c r="AW26" s="9">
        <v>0.53051273472941696</v>
      </c>
      <c r="AX26" s="9">
        <v>0.52809749757832303</v>
      </c>
    </row>
    <row r="27" spans="1:51" x14ac:dyDescent="0.2">
      <c r="A27" s="7" t="s">
        <v>119</v>
      </c>
      <c r="B27" s="9">
        <v>0.482075821900113</v>
      </c>
      <c r="C27" s="9">
        <v>0.52107324025867297</v>
      </c>
      <c r="D27" s="9">
        <v>0.54375519122818405</v>
      </c>
      <c r="E27" s="9">
        <v>0.59499380524489698</v>
      </c>
      <c r="F27" s="9">
        <v>0.57667237164490004</v>
      </c>
      <c r="G27" s="9">
        <v>0.58160476845661802</v>
      </c>
      <c r="H27" s="9">
        <v>0.52927747679303905</v>
      </c>
      <c r="I27" s="9">
        <v>0.520561057571719</v>
      </c>
      <c r="J27" s="13">
        <v>0.58193444244327097</v>
      </c>
      <c r="K27" s="13">
        <v>0.559640014253317</v>
      </c>
      <c r="L27" s="9">
        <v>0.55453104928207297</v>
      </c>
      <c r="M27" s="13">
        <v>0.56893060253816696</v>
      </c>
      <c r="N27" s="9">
        <v>0.48821756894749002</v>
      </c>
      <c r="O27" s="9">
        <v>0.46180283637268599</v>
      </c>
      <c r="P27" s="9">
        <v>0.50006026977062601</v>
      </c>
      <c r="Q27" s="9">
        <v>0.48343340843529098</v>
      </c>
      <c r="R27" s="9">
        <v>0.51039228559823602</v>
      </c>
      <c r="S27" s="9">
        <v>0.48885078192129799</v>
      </c>
      <c r="T27" s="9">
        <v>0.470628116554209</v>
      </c>
      <c r="U27" s="9">
        <v>0.49341657504075098</v>
      </c>
      <c r="V27" s="9">
        <v>0.48670535383986402</v>
      </c>
      <c r="W27" s="9">
        <v>0.49442124672193899</v>
      </c>
      <c r="X27" s="9">
        <v>0.51019364894667596</v>
      </c>
      <c r="Y27" s="9">
        <v>0.46990851924246801</v>
      </c>
      <c r="Z27" s="9">
        <v>0.42317980382546</v>
      </c>
      <c r="AA27" s="9">
        <v>0.45759457204207998</v>
      </c>
      <c r="AB27" s="9">
        <v>0.48683538506898</v>
      </c>
      <c r="AC27" s="9">
        <v>0.50835655496379795</v>
      </c>
      <c r="AD27" s="9">
        <v>0.471245321201821</v>
      </c>
      <c r="AE27" s="9">
        <v>0.49853053808946901</v>
      </c>
      <c r="AF27" s="9">
        <v>0.49903440399347798</v>
      </c>
      <c r="AG27" s="9">
        <v>0.49888505572984199</v>
      </c>
      <c r="AH27" s="9">
        <v>0.51049730533591497</v>
      </c>
      <c r="AI27" s="9">
        <v>0.496880315533548</v>
      </c>
      <c r="AJ27" s="9">
        <v>0.45467625780597498</v>
      </c>
      <c r="AK27" s="9">
        <v>0.45735097584122902</v>
      </c>
      <c r="AL27" s="9">
        <v>0.44760651712146399</v>
      </c>
      <c r="AM27" s="9">
        <v>0.445735729741364</v>
      </c>
      <c r="AN27" s="9">
        <v>0.438780634130011</v>
      </c>
      <c r="AO27" s="9">
        <v>0.44769266230805099</v>
      </c>
      <c r="AP27" s="9">
        <v>0.42995719658929799</v>
      </c>
      <c r="AQ27" s="9">
        <v>0.46910280384860698</v>
      </c>
      <c r="AR27" s="9">
        <v>0.44239388670969498</v>
      </c>
      <c r="AS27" s="9">
        <v>0.45404731048984598</v>
      </c>
      <c r="AT27" s="9">
        <v>0.48534971875275401</v>
      </c>
      <c r="AU27" s="9">
        <v>0.48000657198615498</v>
      </c>
      <c r="AV27" s="9">
        <v>0.480125465127894</v>
      </c>
      <c r="AW27" s="9">
        <v>0.47737803426257502</v>
      </c>
      <c r="AX27" s="9">
        <v>0.47440111000789498</v>
      </c>
    </row>
    <row r="28" spans="1:51" x14ac:dyDescent="0.2">
      <c r="A28" s="7" t="s">
        <v>120</v>
      </c>
      <c r="B28" s="9">
        <v>8.78796988016389E-2</v>
      </c>
      <c r="C28" s="9">
        <v>1.3831352553826099E-2</v>
      </c>
      <c r="D28" s="9">
        <v>1.56344992945039E-2</v>
      </c>
      <c r="E28" s="9">
        <v>2.7812318237824998E-2</v>
      </c>
      <c r="F28" s="9">
        <v>2.61101682283068E-2</v>
      </c>
      <c r="G28" s="9">
        <v>2.2930841935773799E-2</v>
      </c>
      <c r="H28" s="9">
        <v>2.6467019640899501E-2</v>
      </c>
      <c r="I28" s="9">
        <v>1.88284025369207E-2</v>
      </c>
      <c r="J28" s="13">
        <v>1.8180456190278398E-2</v>
      </c>
      <c r="K28" s="13">
        <v>2.5299796412584698E-2</v>
      </c>
      <c r="L28" s="9">
        <v>1.60346749892663E-2</v>
      </c>
      <c r="M28" s="13">
        <v>2.00460765392707E-2</v>
      </c>
      <c r="N28" s="9">
        <v>6.9887908638415E-2</v>
      </c>
      <c r="O28" s="9">
        <v>1.87173037998681E-2</v>
      </c>
      <c r="P28" s="9">
        <v>1.8618278026399E-2</v>
      </c>
      <c r="Q28" s="9">
        <v>1.4079293514964401E-2</v>
      </c>
      <c r="R28" s="9">
        <v>1.94719698440779E-2</v>
      </c>
      <c r="S28" s="9">
        <v>3.05071239691737E-2</v>
      </c>
      <c r="T28" s="9">
        <v>1.99936559951059E-2</v>
      </c>
      <c r="U28" s="9">
        <v>2.2184944428692E-2</v>
      </c>
      <c r="V28" s="9">
        <v>1.91259989928362E-2</v>
      </c>
      <c r="W28" s="9">
        <v>2.2762521555453101E-2</v>
      </c>
      <c r="X28" s="9">
        <v>1.41024426187784E-2</v>
      </c>
      <c r="Y28" s="9">
        <v>1.83183278354105E-2</v>
      </c>
      <c r="Z28" s="9">
        <v>1.71671133757163E-2</v>
      </c>
      <c r="AA28" s="9">
        <v>2.04653505948388E-2</v>
      </c>
      <c r="AB28" s="9">
        <v>1.9154559081553401E-2</v>
      </c>
      <c r="AC28" s="9">
        <v>1.92094175655841E-2</v>
      </c>
      <c r="AD28" s="9">
        <v>1.7707734101932798E-2</v>
      </c>
      <c r="AE28" s="9">
        <v>1.6370272974484699E-2</v>
      </c>
      <c r="AF28" s="9">
        <v>2.0216677849489599E-2</v>
      </c>
      <c r="AG28" s="9">
        <v>2.8012842882105701E-2</v>
      </c>
      <c r="AH28" s="9">
        <v>2.40909483252108E-2</v>
      </c>
      <c r="AI28" s="9">
        <v>3.3249550187326303E-2</v>
      </c>
      <c r="AJ28" s="9">
        <v>1.67252702315187E-2</v>
      </c>
      <c r="AK28" s="9">
        <v>1.6674007822065399E-2</v>
      </c>
      <c r="AL28" s="9">
        <v>1.2131051759847499E-2</v>
      </c>
      <c r="AM28" s="9">
        <v>1.5780903167208898E-2</v>
      </c>
      <c r="AN28" s="9">
        <v>1.30277836621185E-2</v>
      </c>
      <c r="AO28" s="9">
        <v>1.39705022897006E-2</v>
      </c>
      <c r="AP28" s="9">
        <v>1.35680991437351E-2</v>
      </c>
      <c r="AQ28" s="9">
        <v>1.8753238791544499E-2</v>
      </c>
      <c r="AR28" s="9">
        <v>1.29570717863942E-2</v>
      </c>
      <c r="AS28" s="9">
        <v>1.7258358751782599E-2</v>
      </c>
      <c r="AT28" s="9">
        <v>1.2618597673650599E-2</v>
      </c>
      <c r="AU28" s="9">
        <v>1.3757014809475099E-2</v>
      </c>
      <c r="AV28" s="9">
        <v>1.32272471160813E-2</v>
      </c>
      <c r="AW28" s="9">
        <v>1.4304195743245301E-2</v>
      </c>
      <c r="AX28" s="9">
        <v>1.5426805319427901E-2</v>
      </c>
    </row>
    <row r="29" spans="1:51" x14ac:dyDescent="0.2">
      <c r="A29" s="7" t="s">
        <v>121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13">
        <v>0</v>
      </c>
      <c r="K29" s="13">
        <v>0</v>
      </c>
      <c r="L29" s="9">
        <v>0</v>
      </c>
      <c r="M29" s="13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</row>
    <row r="30" spans="1:51" s="1" customFormat="1" x14ac:dyDescent="0.2">
      <c r="A30" s="10" t="s">
        <v>122</v>
      </c>
      <c r="B30" s="11">
        <v>5.0109727052895296</v>
      </c>
      <c r="C30" s="11">
        <v>5.0071945206148101</v>
      </c>
      <c r="D30" s="11">
        <v>4.9924425219573498</v>
      </c>
      <c r="E30" s="11">
        <v>5.0081219547595799</v>
      </c>
      <c r="F30" s="11">
        <v>5.00457894409322</v>
      </c>
      <c r="G30" s="12">
        <v>5.0349780427136999</v>
      </c>
      <c r="H30" s="11">
        <v>5.0068199954888399</v>
      </c>
      <c r="I30" s="11">
        <v>5.0033172372311698</v>
      </c>
      <c r="J30" s="14">
        <v>5.0126319126155501</v>
      </c>
      <c r="K30" s="14">
        <v>5.0088072532938099</v>
      </c>
      <c r="L30" s="11">
        <v>5.0043050358089696</v>
      </c>
      <c r="M30" s="14">
        <v>5.0086161388754604</v>
      </c>
      <c r="N30" s="11">
        <v>4.9991302513633702</v>
      </c>
      <c r="O30" s="11">
        <v>5.0081739376679497</v>
      </c>
      <c r="P30" s="11">
        <v>5.0035089709312297</v>
      </c>
      <c r="Q30" s="11">
        <v>5.01197452035208</v>
      </c>
      <c r="R30" s="12">
        <v>5.0150051489067904</v>
      </c>
      <c r="S30" s="12">
        <v>5.0156110034156498</v>
      </c>
      <c r="T30" s="11">
        <v>5.0048653320546004</v>
      </c>
      <c r="U30" s="11">
        <v>5.0128750323438496</v>
      </c>
      <c r="V30" s="11">
        <v>5.0039955389475699</v>
      </c>
      <c r="W30" s="11">
        <v>5.0144323315244401</v>
      </c>
      <c r="X30" s="12">
        <v>5.0182709358122803</v>
      </c>
      <c r="Y30" s="11">
        <v>5.0091964089854102</v>
      </c>
      <c r="Z30" s="11">
        <v>5.0097502459340397</v>
      </c>
      <c r="AA30" s="12">
        <v>5.0317198964494096</v>
      </c>
      <c r="AB30" s="11">
        <v>5.0032852621856598</v>
      </c>
      <c r="AC30" s="12">
        <v>5.0211956112556697</v>
      </c>
      <c r="AD30" s="11">
        <v>5.0062087109619702</v>
      </c>
      <c r="AE30" s="11">
        <v>5.0035907425255504</v>
      </c>
      <c r="AF30" s="11">
        <v>5.0078367481961799</v>
      </c>
      <c r="AG30" s="11">
        <v>5.0138841831230998</v>
      </c>
      <c r="AH30" s="12">
        <v>5.0216415454091896</v>
      </c>
      <c r="AI30" s="12">
        <v>5.0171825401524801</v>
      </c>
      <c r="AJ30" s="11">
        <v>4.9878348465284201</v>
      </c>
      <c r="AK30" s="11">
        <v>5.0083256361968198</v>
      </c>
      <c r="AL30" s="11">
        <v>5.0141152882578597</v>
      </c>
      <c r="AM30" s="11">
        <v>5.0120047843154003</v>
      </c>
      <c r="AN30" s="11">
        <v>5.0082438293229297</v>
      </c>
      <c r="AO30" s="11">
        <v>5.0113848925065501</v>
      </c>
      <c r="AP30" s="11">
        <v>5.0089416667883704</v>
      </c>
      <c r="AQ30" s="11">
        <v>5.01027259681151</v>
      </c>
      <c r="AR30" s="11">
        <v>5.0155069576998796</v>
      </c>
      <c r="AS30" s="11">
        <v>5.0121899592748198</v>
      </c>
      <c r="AT30" s="11">
        <v>5.0157160007514703</v>
      </c>
      <c r="AU30" s="11">
        <v>5.0082768255715804</v>
      </c>
      <c r="AV30" s="11">
        <v>5.0094554258401196</v>
      </c>
      <c r="AW30" s="11">
        <v>5.0095417513578102</v>
      </c>
      <c r="AX30" s="11">
        <v>5.0025586888920301</v>
      </c>
    </row>
    <row r="31" spans="1:51" x14ac:dyDescent="0.2">
      <c r="A31" s="7" t="s">
        <v>123</v>
      </c>
      <c r="B31" s="9">
        <v>0.40878060051938198</v>
      </c>
      <c r="C31" s="9">
        <v>0.43013324980027301</v>
      </c>
      <c r="D31" s="9">
        <v>0.41612787410812002</v>
      </c>
      <c r="E31" s="9">
        <v>0.38012661864271802</v>
      </c>
      <c r="F31" s="9">
        <v>0.39495187293324402</v>
      </c>
      <c r="G31" s="9">
        <v>0.41920065014254598</v>
      </c>
      <c r="H31" s="9">
        <v>0.41464534789681001</v>
      </c>
      <c r="I31" s="9">
        <v>0.438772990137066</v>
      </c>
      <c r="J31" s="13">
        <v>0.40992909727611399</v>
      </c>
      <c r="K31" s="13">
        <v>0.417944245707082</v>
      </c>
      <c r="L31" s="9">
        <v>0.410212573561194</v>
      </c>
      <c r="M31" s="13">
        <v>0.40924500279171799</v>
      </c>
      <c r="N31" s="9">
        <v>0.40576655704623599</v>
      </c>
      <c r="O31" s="9">
        <v>0.52984340843102595</v>
      </c>
      <c r="P31" s="9">
        <v>0.47861379163499601</v>
      </c>
      <c r="Q31" s="9">
        <v>0.51408064609181703</v>
      </c>
      <c r="R31" s="9">
        <v>0.48629259954948101</v>
      </c>
      <c r="S31" s="9">
        <v>0.49592575447312598</v>
      </c>
      <c r="T31" s="9">
        <v>0.51964321677460301</v>
      </c>
      <c r="U31" s="9">
        <v>0.499073874832835</v>
      </c>
      <c r="V31" s="9">
        <v>0.50234466764903096</v>
      </c>
      <c r="W31" s="9">
        <v>0.49804374090648801</v>
      </c>
      <c r="X31" s="9">
        <v>0.49129555752301002</v>
      </c>
      <c r="Y31" s="9">
        <v>0.52394552921953097</v>
      </c>
      <c r="Z31" s="9">
        <v>0.57474129011824604</v>
      </c>
      <c r="AA31" s="9">
        <v>0.54582908802562302</v>
      </c>
      <c r="AB31" s="9">
        <v>0.499395349653243</v>
      </c>
      <c r="AC31" s="9">
        <v>0.48808717201664398</v>
      </c>
      <c r="AD31" s="9">
        <v>0.52282996869146103</v>
      </c>
      <c r="AE31" s="9">
        <v>0.49018992344262402</v>
      </c>
      <c r="AF31" s="9">
        <v>0.48830314003309699</v>
      </c>
      <c r="AG31" s="9">
        <v>0.48725435993171801</v>
      </c>
      <c r="AH31" s="9">
        <v>0.48776983718745398</v>
      </c>
      <c r="AI31" s="9">
        <v>0.48672192783086798</v>
      </c>
      <c r="AJ31" s="9">
        <v>0.47865408793171199</v>
      </c>
      <c r="AK31" s="9">
        <v>0.53773291990647198</v>
      </c>
      <c r="AL31" s="9">
        <v>0.55579180688996999</v>
      </c>
      <c r="AM31" s="9">
        <v>0.54803048239414998</v>
      </c>
      <c r="AN31" s="9">
        <v>0.55593145005002598</v>
      </c>
      <c r="AO31" s="9">
        <v>0.55062135116250399</v>
      </c>
      <c r="AP31" s="9">
        <v>0.568305376220818</v>
      </c>
      <c r="AQ31" s="9">
        <v>0.52285605620492803</v>
      </c>
      <c r="AR31" s="9">
        <v>0.55713924327930398</v>
      </c>
      <c r="AS31" s="9">
        <v>0.53704654361313398</v>
      </c>
      <c r="AT31" s="9">
        <v>0.51836221875843402</v>
      </c>
      <c r="AU31" s="9">
        <v>0.517234911384027</v>
      </c>
      <c r="AV31" s="9">
        <v>0.51562865941938596</v>
      </c>
      <c r="AW31" s="9">
        <v>0.51899368812370095</v>
      </c>
      <c r="AX31" s="9">
        <v>0.51879783222120401</v>
      </c>
      <c r="AY31" s="3"/>
    </row>
    <row r="32" spans="1:51" x14ac:dyDescent="0.2">
      <c r="A32" s="7" t="s">
        <v>124</v>
      </c>
      <c r="B32" s="9">
        <v>0.50006108823543105</v>
      </c>
      <c r="C32" s="9">
        <v>0.55513135993270302</v>
      </c>
      <c r="D32" s="9">
        <v>0.567553361897844</v>
      </c>
      <c r="E32" s="9">
        <v>0.59219202900792001</v>
      </c>
      <c r="F32" s="9">
        <v>0.57883982251424204</v>
      </c>
      <c r="G32" s="9">
        <v>0.55876885593942505</v>
      </c>
      <c r="H32" s="9">
        <v>0.55747746542204601</v>
      </c>
      <c r="I32" s="9">
        <v>0.54163632662236205</v>
      </c>
      <c r="J32" s="13">
        <v>0.57219472897689805</v>
      </c>
      <c r="K32" s="13">
        <v>0.55688069898659498</v>
      </c>
      <c r="L32" s="9">
        <v>0.57321256171523804</v>
      </c>
      <c r="M32" s="13">
        <v>0.57064839484069196</v>
      </c>
      <c r="N32" s="9">
        <v>0.51982146486195102</v>
      </c>
      <c r="O32" s="9">
        <v>0.45184297051087002</v>
      </c>
      <c r="P32" s="9">
        <v>0.502670737236114</v>
      </c>
      <c r="Q32" s="9">
        <v>0.47216814478034103</v>
      </c>
      <c r="R32" s="9">
        <v>0.494829178514408</v>
      </c>
      <c r="S32" s="9">
        <v>0.47446488496156197</v>
      </c>
      <c r="T32" s="9">
        <v>0.46078144267575</v>
      </c>
      <c r="U32" s="9">
        <v>0.47937262342196202</v>
      </c>
      <c r="V32" s="9">
        <v>0.47883847702553001</v>
      </c>
      <c r="W32" s="9">
        <v>0.47986393743081401</v>
      </c>
      <c r="X32" s="9">
        <v>0.49502138184510702</v>
      </c>
      <c r="Y32" s="9">
        <v>0.45819285191320902</v>
      </c>
      <c r="Z32" s="9">
        <v>0.40867981673779302</v>
      </c>
      <c r="AA32" s="9">
        <v>0.43472823020288598</v>
      </c>
      <c r="AB32" s="9">
        <v>0.48165395485879597</v>
      </c>
      <c r="AC32" s="9">
        <v>0.493273363381868</v>
      </c>
      <c r="AD32" s="9">
        <v>0.45988902663095599</v>
      </c>
      <c r="AE32" s="9">
        <v>0.49360165361637898</v>
      </c>
      <c r="AF32" s="9">
        <v>0.49177430046480197</v>
      </c>
      <c r="AG32" s="9">
        <v>0.48548521050202997</v>
      </c>
      <c r="AH32" s="9">
        <v>0.48914677050375499</v>
      </c>
      <c r="AI32" s="9">
        <v>0.48108546027499799</v>
      </c>
      <c r="AJ32" s="9">
        <v>0.50284862102271</v>
      </c>
      <c r="AK32" s="9">
        <v>0.44600666097005498</v>
      </c>
      <c r="AL32" s="9">
        <v>0.43248691352028801</v>
      </c>
      <c r="AM32" s="9">
        <v>0.43651506443280202</v>
      </c>
      <c r="AN32" s="9">
        <v>0.431263943457316</v>
      </c>
      <c r="AO32" s="9">
        <v>0.43577989129313599</v>
      </c>
      <c r="AP32" s="9">
        <v>0.41848844250473499</v>
      </c>
      <c r="AQ32" s="9">
        <v>0.45880247923617501</v>
      </c>
      <c r="AR32" s="9">
        <v>0.43025909527880801</v>
      </c>
      <c r="AS32" s="9">
        <v>0.446000940520552</v>
      </c>
      <c r="AT32" s="9">
        <v>0.469433001970604</v>
      </c>
      <c r="AU32" s="9">
        <v>0.46931450892319299</v>
      </c>
      <c r="AV32" s="9">
        <v>0.47138489242942</v>
      </c>
      <c r="AW32" s="9">
        <v>0.46701270377145998</v>
      </c>
      <c r="AX32" s="9">
        <v>0.46604702465746201</v>
      </c>
    </row>
    <row r="33" spans="1:50" x14ac:dyDescent="0.2">
      <c r="A33" s="7" t="s">
        <v>125</v>
      </c>
      <c r="B33" s="9">
        <v>9.1158311245186294E-2</v>
      </c>
      <c r="C33" s="9">
        <v>1.4735390267023699E-2</v>
      </c>
      <c r="D33" s="9">
        <v>1.6318763994036901E-2</v>
      </c>
      <c r="E33" s="9">
        <v>2.7681352349361799E-2</v>
      </c>
      <c r="F33" s="9">
        <v>2.6208304552514002E-2</v>
      </c>
      <c r="G33" s="9">
        <v>2.2030493918028901E-2</v>
      </c>
      <c r="H33" s="9">
        <v>2.7877186681143501E-2</v>
      </c>
      <c r="I33" s="9">
        <v>1.9590683240572299E-2</v>
      </c>
      <c r="J33" s="13">
        <v>1.78761737469884E-2</v>
      </c>
      <c r="K33" s="13">
        <v>2.5175055306323101E-2</v>
      </c>
      <c r="L33" s="9">
        <v>1.6574864723567999E-2</v>
      </c>
      <c r="M33" s="13">
        <v>2.0106602367590199E-2</v>
      </c>
      <c r="N33" s="9">
        <v>7.4411978091813394E-2</v>
      </c>
      <c r="O33" s="9">
        <v>1.83136210581036E-2</v>
      </c>
      <c r="P33" s="9">
        <v>1.8715471128889698E-2</v>
      </c>
      <c r="Q33" s="9">
        <v>1.3751209127841E-2</v>
      </c>
      <c r="R33" s="9">
        <v>1.8878221936110901E-2</v>
      </c>
      <c r="S33" s="9">
        <v>2.9609360565311299E-2</v>
      </c>
      <c r="T33" s="9">
        <v>1.9575340549646901E-2</v>
      </c>
      <c r="U33" s="9">
        <v>2.1553501745202201E-2</v>
      </c>
      <c r="V33" s="9">
        <v>1.8816855325439402E-2</v>
      </c>
      <c r="W33" s="9">
        <v>2.2092321662698498E-2</v>
      </c>
      <c r="X33" s="9">
        <v>1.36830606318831E-2</v>
      </c>
      <c r="Y33" s="9">
        <v>1.7861618867260801E-2</v>
      </c>
      <c r="Z33" s="9">
        <v>1.65788931439609E-2</v>
      </c>
      <c r="AA33" s="9">
        <v>1.9442681771491201E-2</v>
      </c>
      <c r="AB33" s="9">
        <v>1.89506954879614E-2</v>
      </c>
      <c r="AC33" s="9">
        <v>1.86394646014886E-2</v>
      </c>
      <c r="AD33" s="9">
        <v>1.7281004677582701E-2</v>
      </c>
      <c r="AE33" s="9">
        <v>1.6208422940997402E-2</v>
      </c>
      <c r="AF33" s="9">
        <v>1.9922559502099899E-2</v>
      </c>
      <c r="AG33" s="9">
        <v>2.72604295662526E-2</v>
      </c>
      <c r="AH33" s="9">
        <v>2.3083392308791199E-2</v>
      </c>
      <c r="AI33" s="9">
        <v>3.2192611894134297E-2</v>
      </c>
      <c r="AJ33" s="9">
        <v>1.8497291045577999E-2</v>
      </c>
      <c r="AK33" s="9">
        <v>1.62604191234734E-2</v>
      </c>
      <c r="AL33" s="9">
        <v>1.1721279589741999E-2</v>
      </c>
      <c r="AM33" s="9">
        <v>1.5454453173047399E-2</v>
      </c>
      <c r="AN33" s="9">
        <v>1.2804606492658599E-2</v>
      </c>
      <c r="AO33" s="9">
        <v>1.3598757544359999E-2</v>
      </c>
      <c r="AP33" s="9">
        <v>1.32061812744475E-2</v>
      </c>
      <c r="AQ33" s="9">
        <v>1.8341464558897399E-2</v>
      </c>
      <c r="AR33" s="9">
        <v>1.2601661441888E-2</v>
      </c>
      <c r="AS33" s="9">
        <v>1.6952515866313599E-2</v>
      </c>
      <c r="AT33" s="9">
        <v>1.22047792709625E-2</v>
      </c>
      <c r="AU33" s="9">
        <v>1.34505796927799E-2</v>
      </c>
      <c r="AV33" s="9">
        <v>1.2986448151193999E-2</v>
      </c>
      <c r="AW33" s="9">
        <v>1.3993608104839701E-2</v>
      </c>
      <c r="AX33" s="9">
        <v>1.51551431213338E-2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6E3A-651F-8348-8D2D-B68B451DA0AF}">
  <dimension ref="A1:S40"/>
  <sheetViews>
    <sheetView workbookViewId="0">
      <selection activeCell="A17" sqref="A17"/>
    </sheetView>
  </sheetViews>
  <sheetFormatPr baseColWidth="10" defaultRowHeight="16" x14ac:dyDescent="0.2"/>
  <cols>
    <col min="1" max="1" width="15" customWidth="1"/>
  </cols>
  <sheetData>
    <row r="1" spans="1:19" ht="19" x14ac:dyDescent="0.25">
      <c r="A1" s="2" t="s">
        <v>11</v>
      </c>
    </row>
    <row r="3" spans="1:19" x14ac:dyDescent="0.2">
      <c r="A3" t="s">
        <v>13</v>
      </c>
      <c r="B3" t="s">
        <v>26</v>
      </c>
      <c r="C3" t="s">
        <v>26</v>
      </c>
      <c r="D3" t="s">
        <v>26</v>
      </c>
      <c r="E3" t="s">
        <v>26</v>
      </c>
      <c r="F3" t="s">
        <v>26</v>
      </c>
      <c r="G3" t="s">
        <v>26</v>
      </c>
      <c r="H3" t="s">
        <v>26</v>
      </c>
      <c r="I3" t="s">
        <v>26</v>
      </c>
      <c r="J3" t="s">
        <v>27</v>
      </c>
      <c r="K3" t="s">
        <v>27</v>
      </c>
      <c r="L3" t="s">
        <v>27</v>
      </c>
      <c r="M3" t="s">
        <v>26</v>
      </c>
      <c r="N3" t="s">
        <v>26</v>
      </c>
      <c r="O3" t="s">
        <v>26</v>
      </c>
      <c r="P3" t="s">
        <v>27</v>
      </c>
      <c r="Q3" t="s">
        <v>27</v>
      </c>
      <c r="R3" t="s">
        <v>27</v>
      </c>
      <c r="S3" t="s">
        <v>27</v>
      </c>
    </row>
    <row r="4" spans="1:19" x14ac:dyDescent="0.2">
      <c r="A4" t="s">
        <v>12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23</v>
      </c>
      <c r="K4" t="s">
        <v>24</v>
      </c>
      <c r="L4" t="s">
        <v>25</v>
      </c>
      <c r="M4" t="s">
        <v>51</v>
      </c>
      <c r="N4" t="s">
        <v>52</v>
      </c>
      <c r="O4" t="s">
        <v>53</v>
      </c>
      <c r="P4" t="s">
        <v>54</v>
      </c>
      <c r="Q4" t="s">
        <v>55</v>
      </c>
      <c r="R4" t="s">
        <v>56</v>
      </c>
      <c r="S4" t="s">
        <v>57</v>
      </c>
    </row>
    <row r="5" spans="1:19" x14ac:dyDescent="0.2">
      <c r="A5" t="s">
        <v>0</v>
      </c>
      <c r="B5" s="3">
        <v>2.1499999999999998E-2</v>
      </c>
      <c r="C5" s="3">
        <v>-1.3299999999999999E-2</v>
      </c>
      <c r="D5" s="3">
        <v>8.9999999999999993E-3</v>
      </c>
      <c r="E5" s="3">
        <v>2.4899999999999999E-2</v>
      </c>
      <c r="F5" s="3">
        <v>-2.8E-3</v>
      </c>
      <c r="G5" s="3">
        <v>1.1900000000000001E-2</v>
      </c>
      <c r="H5" s="3">
        <v>-6.9999999999999999E-4</v>
      </c>
      <c r="I5" s="3">
        <v>8.2799999999999999E-2</v>
      </c>
      <c r="J5" s="3">
        <v>6.6400000000000001E-2</v>
      </c>
      <c r="K5" s="3">
        <v>-1.11E-2</v>
      </c>
      <c r="L5" s="3">
        <v>0.1033</v>
      </c>
      <c r="M5" s="3">
        <v>1.9E-3</v>
      </c>
      <c r="N5" s="3">
        <v>-7.4999999999999997E-3</v>
      </c>
      <c r="O5" s="3">
        <v>6.9999999999999999E-4</v>
      </c>
      <c r="P5" s="3">
        <v>6.5000000000000002E-2</v>
      </c>
      <c r="Q5" s="3">
        <v>5.0700000000000002E-2</v>
      </c>
      <c r="R5" s="3">
        <v>-6.8999999999999999E-3</v>
      </c>
      <c r="S5" s="3">
        <v>-3.3999999999999998E-3</v>
      </c>
    </row>
    <row r="6" spans="1:19" x14ac:dyDescent="0.2">
      <c r="A6" t="s">
        <v>1</v>
      </c>
      <c r="B6" s="3">
        <v>39.2819</v>
      </c>
      <c r="C6" s="3">
        <v>39.583599999999997</v>
      </c>
      <c r="D6" s="3">
        <v>39.928800000000003</v>
      </c>
      <c r="E6" s="3">
        <v>39.433500000000002</v>
      </c>
      <c r="F6" s="3">
        <v>39.064300000000003</v>
      </c>
      <c r="G6" s="3">
        <v>39.284399999999998</v>
      </c>
      <c r="H6" s="3">
        <v>39.593800000000002</v>
      </c>
      <c r="I6" s="3">
        <v>40.048999999999999</v>
      </c>
      <c r="J6" s="3">
        <v>40.015300000000003</v>
      </c>
      <c r="K6" s="3">
        <v>39.722700000000003</v>
      </c>
      <c r="L6" s="3">
        <v>40.683900000000001</v>
      </c>
      <c r="M6" s="3">
        <v>49.318399999999997</v>
      </c>
      <c r="N6" s="3">
        <v>40.107399999999998</v>
      </c>
      <c r="O6" s="3">
        <v>38.125500000000002</v>
      </c>
      <c r="P6" s="3">
        <v>41.23</v>
      </c>
      <c r="Q6" s="3">
        <v>40.335700000000003</v>
      </c>
      <c r="R6" s="3">
        <v>39.432099999999998</v>
      </c>
      <c r="S6" s="3">
        <v>40.862099999999998</v>
      </c>
    </row>
    <row r="7" spans="1:19" x14ac:dyDescent="0.2">
      <c r="A7" t="s">
        <v>2</v>
      </c>
      <c r="B7" s="3">
        <v>-1.55E-2</v>
      </c>
      <c r="C7" s="3">
        <v>2.9399999999999999E-2</v>
      </c>
      <c r="D7" s="3">
        <v>3.39E-2</v>
      </c>
      <c r="E7" s="3">
        <v>6.1999999999999998E-3</v>
      </c>
      <c r="F7" s="3">
        <v>1.6999999999999999E-3</v>
      </c>
      <c r="G7" s="3">
        <v>0.1522</v>
      </c>
      <c r="H7" s="3">
        <v>4.1999999999999997E-3</v>
      </c>
      <c r="I7" s="3">
        <v>1.1299999999999999E-2</v>
      </c>
      <c r="J7" s="3">
        <v>2.0999999999999999E-3</v>
      </c>
      <c r="K7" s="3">
        <v>1.7299999999999999E-2</v>
      </c>
      <c r="L7" s="3">
        <v>2.8999999999999998E-3</v>
      </c>
      <c r="M7" s="3">
        <v>3.8E-3</v>
      </c>
      <c r="N7" s="3">
        <v>5.7999999999999996E-3</v>
      </c>
      <c r="O7" s="3">
        <v>5.8999999999999999E-3</v>
      </c>
      <c r="P7" s="3">
        <v>1.2200000000000001E-2</v>
      </c>
      <c r="Q7" s="3">
        <v>2.9000000000000001E-2</v>
      </c>
      <c r="R7" s="3">
        <v>2.0999999999999999E-3</v>
      </c>
      <c r="S7" s="3">
        <v>1.2999999999999999E-3</v>
      </c>
    </row>
    <row r="8" spans="1:19" x14ac:dyDescent="0.2">
      <c r="A8" t="s">
        <v>3</v>
      </c>
      <c r="B8" s="3">
        <v>6.0598000000000001</v>
      </c>
      <c r="C8" s="3">
        <v>5.4531000000000001</v>
      </c>
      <c r="D8" s="3">
        <v>5.8369</v>
      </c>
      <c r="E8" s="3">
        <v>6.6736000000000004</v>
      </c>
      <c r="F8" s="3">
        <v>6.5393999999999997</v>
      </c>
      <c r="G8" s="3">
        <v>6.5890000000000004</v>
      </c>
      <c r="H8" s="3">
        <v>7.3749000000000002</v>
      </c>
      <c r="I8" s="3">
        <v>7.2168000000000001</v>
      </c>
      <c r="J8" s="3">
        <v>7.1740000000000004</v>
      </c>
      <c r="K8" s="3">
        <v>6.4222000000000001</v>
      </c>
      <c r="L8" s="3">
        <v>8.5405999999999995</v>
      </c>
      <c r="M8" s="3">
        <v>0.85129999999999995</v>
      </c>
      <c r="N8" s="3">
        <v>5.1551999999999998</v>
      </c>
      <c r="O8" s="3">
        <v>5.3308</v>
      </c>
      <c r="P8" s="3">
        <v>6.5071000000000003</v>
      </c>
      <c r="Q8" s="3">
        <v>6.7298</v>
      </c>
      <c r="R8" s="3">
        <v>6.5124000000000004</v>
      </c>
      <c r="S8" s="3">
        <v>5.3209</v>
      </c>
    </row>
    <row r="9" spans="1:19" x14ac:dyDescent="0.2">
      <c r="A9" t="s">
        <v>4</v>
      </c>
      <c r="B9" s="3">
        <v>3.2800000000000003E-2</v>
      </c>
      <c r="C9" s="3">
        <v>1.0999999999999999E-2</v>
      </c>
      <c r="D9" s="3">
        <v>1.44E-2</v>
      </c>
      <c r="E9" s="3">
        <v>2.5700000000000001E-2</v>
      </c>
      <c r="F9" s="3">
        <v>3.6700000000000003E-2</v>
      </c>
      <c r="G9" s="3">
        <v>5.57E-2</v>
      </c>
      <c r="H9" s="3">
        <v>1.47E-2</v>
      </c>
      <c r="I9" s="3">
        <v>3.8199999999999998E-2</v>
      </c>
      <c r="J9" s="3">
        <v>7.6899999999999996E-2</v>
      </c>
      <c r="K9" s="3">
        <v>4.2700000000000002E-2</v>
      </c>
      <c r="L9" s="3">
        <v>4.3900000000000002E-2</v>
      </c>
      <c r="M9" s="3">
        <v>6.5000000000000002E-2</v>
      </c>
      <c r="N9" s="3">
        <v>-8.3000000000000001E-3</v>
      </c>
      <c r="O9" s="3">
        <v>4.1799999999999997E-2</v>
      </c>
      <c r="P9" s="3">
        <v>4.4400000000000002E-2</v>
      </c>
      <c r="Q9" s="3">
        <v>3.3300000000000003E-2</v>
      </c>
      <c r="R9" s="3">
        <v>6.59E-2</v>
      </c>
      <c r="S9" s="3">
        <v>6.2E-2</v>
      </c>
    </row>
    <row r="10" spans="1:19" x14ac:dyDescent="0.2">
      <c r="A10" t="s">
        <v>5</v>
      </c>
      <c r="B10" s="3">
        <v>20.002300000000002</v>
      </c>
      <c r="C10" s="3">
        <v>20.681000000000001</v>
      </c>
      <c r="D10" s="3">
        <v>20.793700000000001</v>
      </c>
      <c r="E10" s="3">
        <v>20.765000000000001</v>
      </c>
      <c r="F10" s="3">
        <v>20.895800000000001</v>
      </c>
      <c r="G10" s="3">
        <v>20.662600000000001</v>
      </c>
      <c r="H10" s="3">
        <v>19.6219</v>
      </c>
      <c r="I10" s="3">
        <v>19.59</v>
      </c>
      <c r="J10" s="3">
        <v>19.7911</v>
      </c>
      <c r="K10" s="3">
        <v>20.160599999999999</v>
      </c>
      <c r="L10" s="3">
        <v>18.304099999999998</v>
      </c>
      <c r="M10" s="3">
        <v>14.575200000000001</v>
      </c>
      <c r="N10" s="3">
        <v>20.1463</v>
      </c>
      <c r="O10" s="3">
        <v>21.332100000000001</v>
      </c>
      <c r="P10" s="3">
        <v>19.294899999999998</v>
      </c>
      <c r="Q10" s="3">
        <v>19.194600000000001</v>
      </c>
      <c r="R10" s="3">
        <v>19.740300000000001</v>
      </c>
      <c r="S10" s="3">
        <v>19.318200000000001</v>
      </c>
    </row>
    <row r="11" spans="1:19" x14ac:dyDescent="0.2">
      <c r="A11" t="s">
        <v>6</v>
      </c>
      <c r="B11" s="3">
        <v>21.9861</v>
      </c>
      <c r="C11" s="3">
        <v>22.0885</v>
      </c>
      <c r="D11" s="3">
        <v>21.0154</v>
      </c>
      <c r="E11" s="3">
        <v>21.753599999999999</v>
      </c>
      <c r="F11" s="3">
        <v>21.679300000000001</v>
      </c>
      <c r="G11" s="3">
        <v>21.8386</v>
      </c>
      <c r="H11" s="3">
        <v>22.0565</v>
      </c>
      <c r="I11" s="3">
        <v>22.0016</v>
      </c>
      <c r="J11" s="3">
        <v>21.713799999999999</v>
      </c>
      <c r="K11" s="3">
        <v>22.059100000000001</v>
      </c>
      <c r="L11" s="3">
        <v>20.0061</v>
      </c>
      <c r="M11" s="3">
        <v>8.5167000000000002</v>
      </c>
      <c r="N11" s="3">
        <v>21.520499999999998</v>
      </c>
      <c r="O11" s="3">
        <v>23.0185</v>
      </c>
      <c r="P11" s="3">
        <v>20.8033</v>
      </c>
      <c r="Q11" s="3">
        <v>21.164999999999999</v>
      </c>
      <c r="R11" s="3">
        <v>21.874700000000001</v>
      </c>
      <c r="S11" s="3">
        <v>21.3003</v>
      </c>
    </row>
    <row r="12" spans="1:19" x14ac:dyDescent="0.2">
      <c r="A12" t="s">
        <v>7</v>
      </c>
      <c r="B12" s="3">
        <v>10.3293</v>
      </c>
      <c r="C12" s="3">
        <v>10.037699999999999</v>
      </c>
      <c r="D12" s="3">
        <v>10.3057</v>
      </c>
      <c r="E12" s="3">
        <v>9.3713999999999995</v>
      </c>
      <c r="F12" s="3">
        <v>9.5272000000000006</v>
      </c>
      <c r="G12" s="3">
        <v>9.2925000000000004</v>
      </c>
      <c r="H12" s="3">
        <v>10.2776</v>
      </c>
      <c r="I12" s="3">
        <v>10.1119</v>
      </c>
      <c r="J12" s="3">
        <v>10.447100000000001</v>
      </c>
      <c r="K12" s="3">
        <v>10.4894</v>
      </c>
      <c r="L12" s="3">
        <v>10.6487</v>
      </c>
      <c r="M12" s="3">
        <v>25.794899999999998</v>
      </c>
      <c r="N12" s="3">
        <v>11.3011</v>
      </c>
      <c r="O12" s="3">
        <v>10.103400000000001</v>
      </c>
      <c r="P12" s="3">
        <v>11.7714</v>
      </c>
      <c r="Q12" s="3">
        <v>11.6021</v>
      </c>
      <c r="R12" s="3">
        <v>10.8178</v>
      </c>
      <c r="S12" s="3">
        <v>11.978899999999999</v>
      </c>
    </row>
    <row r="13" spans="1:19" x14ac:dyDescent="0.2">
      <c r="A13" t="s">
        <v>8</v>
      </c>
      <c r="B13" s="3">
        <v>0.72260000000000002</v>
      </c>
      <c r="C13" s="3">
        <v>1.3268</v>
      </c>
      <c r="D13" s="3">
        <v>1.3030999999999999</v>
      </c>
      <c r="E13" s="3">
        <v>1.2858000000000001</v>
      </c>
      <c r="F13" s="3">
        <v>1.1062000000000001</v>
      </c>
      <c r="G13" s="3">
        <v>1.3805000000000001</v>
      </c>
      <c r="H13" s="3">
        <v>0.54830000000000001</v>
      </c>
      <c r="I13" s="3">
        <v>0.49980000000000002</v>
      </c>
      <c r="J13" s="3">
        <v>0.44729999999999998</v>
      </c>
      <c r="K13" s="3">
        <v>0.43430000000000002</v>
      </c>
      <c r="L13" s="3">
        <v>0.38169999999999998</v>
      </c>
      <c r="M13" s="3">
        <v>0.26569999999999999</v>
      </c>
      <c r="N13" s="3">
        <v>1.0855999999999999</v>
      </c>
      <c r="O13" s="3">
        <v>1.2536</v>
      </c>
      <c r="P13" s="3">
        <v>0.31890000000000002</v>
      </c>
      <c r="Q13" s="3">
        <v>0.29699999999999999</v>
      </c>
      <c r="R13" s="3">
        <v>0.3473</v>
      </c>
      <c r="S13" s="3">
        <v>0.29920000000000002</v>
      </c>
    </row>
    <row r="14" spans="1:19" x14ac:dyDescent="0.2">
      <c r="A14" t="s">
        <v>9</v>
      </c>
      <c r="B14" s="3">
        <v>1.15E-2</v>
      </c>
      <c r="C14" s="3">
        <v>-3.4500000000000003E-2</v>
      </c>
      <c r="D14" s="3">
        <v>8.0999999999999996E-3</v>
      </c>
      <c r="E14" s="3">
        <v>3.2000000000000002E-3</v>
      </c>
      <c r="F14" s="3">
        <v>-9.9000000000000008E-3</v>
      </c>
      <c r="G14" s="3">
        <v>8.2000000000000007E-3</v>
      </c>
      <c r="H14" s="3">
        <v>4.9599999999999998E-2</v>
      </c>
      <c r="I14" s="3">
        <v>-9.9000000000000008E-3</v>
      </c>
      <c r="J14" s="3">
        <v>0</v>
      </c>
      <c r="K14" s="3">
        <v>2.3099999999999999E-2</v>
      </c>
      <c r="L14" s="3">
        <v>5.0000000000000001E-3</v>
      </c>
      <c r="M14" s="3">
        <v>-1.3299999999999999E-2</v>
      </c>
      <c r="N14" s="3">
        <v>1.6000000000000001E-3</v>
      </c>
      <c r="O14" s="3">
        <v>1.6000000000000001E-3</v>
      </c>
      <c r="P14" s="3">
        <v>1.1599999999999999E-2</v>
      </c>
      <c r="Q14" s="3">
        <v>1.49E-2</v>
      </c>
      <c r="R14" s="3">
        <v>2.8000000000000001E-2</v>
      </c>
      <c r="S14" s="3">
        <v>3.7900000000000003E-2</v>
      </c>
    </row>
    <row r="15" spans="1:19" s="1" customFormat="1" x14ac:dyDescent="0.2">
      <c r="A15" s="1" t="s">
        <v>14</v>
      </c>
      <c r="B15" s="4">
        <v>98.447800000000001</v>
      </c>
      <c r="C15" s="4">
        <v>99.211100000000002</v>
      </c>
      <c r="D15" s="4">
        <v>99.248800000000003</v>
      </c>
      <c r="E15" s="4">
        <v>99.342699999999994</v>
      </c>
      <c r="F15" s="4">
        <v>98.850499999999997</v>
      </c>
      <c r="G15" s="4">
        <v>99.275499999999994</v>
      </c>
      <c r="H15" s="4">
        <v>99.541399999999996</v>
      </c>
      <c r="I15" s="4">
        <v>99.601399999999998</v>
      </c>
      <c r="J15" s="4">
        <v>99.734200000000001</v>
      </c>
      <c r="K15" s="4">
        <v>99.371399999999994</v>
      </c>
      <c r="L15" s="4">
        <v>98.720200000000006</v>
      </c>
      <c r="M15" s="4">
        <v>99.393000000000001</v>
      </c>
      <c r="N15" s="4">
        <v>99.323499999999996</v>
      </c>
      <c r="O15" s="4">
        <v>99.213899999999995</v>
      </c>
      <c r="P15" s="4">
        <v>100.05880000000001</v>
      </c>
      <c r="Q15" s="4">
        <v>99.452100000000002</v>
      </c>
      <c r="R15" s="4">
        <v>98.820499999999996</v>
      </c>
      <c r="S15" s="4">
        <v>99.180700000000002</v>
      </c>
    </row>
    <row r="17" spans="1:19" x14ac:dyDescent="0.2">
      <c r="A17" t="s">
        <v>58</v>
      </c>
    </row>
    <row r="18" spans="1:19" x14ac:dyDescent="0.2">
      <c r="A18" t="s">
        <v>28</v>
      </c>
      <c r="B18" s="3">
        <v>3</v>
      </c>
      <c r="C18" s="3">
        <v>3</v>
      </c>
      <c r="D18" s="3">
        <v>3</v>
      </c>
      <c r="E18" s="3">
        <v>3</v>
      </c>
      <c r="F18" s="3">
        <v>3</v>
      </c>
      <c r="G18" s="3">
        <v>3</v>
      </c>
      <c r="H18" s="3">
        <v>3</v>
      </c>
      <c r="I18" s="3">
        <v>3</v>
      </c>
      <c r="J18" s="3">
        <v>3</v>
      </c>
      <c r="K18" s="3">
        <v>3</v>
      </c>
      <c r="L18" s="3">
        <v>3</v>
      </c>
      <c r="M18" s="3">
        <v>3</v>
      </c>
      <c r="N18" s="3">
        <v>3</v>
      </c>
      <c r="O18" s="3">
        <v>2.91992782444858</v>
      </c>
      <c r="P18" s="3">
        <v>3</v>
      </c>
      <c r="Q18" s="3">
        <v>3</v>
      </c>
      <c r="R18" s="3">
        <v>3</v>
      </c>
      <c r="S18" s="3">
        <v>3</v>
      </c>
    </row>
    <row r="19" spans="1:19" x14ac:dyDescent="0.2">
      <c r="A19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8.0072175551416894E-2</v>
      </c>
      <c r="P19" s="3">
        <v>0</v>
      </c>
      <c r="Q19" s="3">
        <v>0</v>
      </c>
      <c r="R19" s="3">
        <v>0</v>
      </c>
      <c r="S19" s="3">
        <v>0</v>
      </c>
    </row>
    <row r="20" spans="1:19" s="1" customFormat="1" x14ac:dyDescent="0.2">
      <c r="A20" s="1" t="s">
        <v>30</v>
      </c>
      <c r="B20" s="4">
        <v>3</v>
      </c>
      <c r="C20" s="4">
        <v>3</v>
      </c>
      <c r="D20" s="4">
        <v>3</v>
      </c>
      <c r="E20" s="4">
        <v>3</v>
      </c>
      <c r="F20" s="4">
        <v>3</v>
      </c>
      <c r="G20" s="4">
        <v>3</v>
      </c>
      <c r="H20" s="4">
        <v>3</v>
      </c>
      <c r="I20" s="4">
        <v>3</v>
      </c>
      <c r="J20" s="4">
        <v>3</v>
      </c>
      <c r="K20" s="4">
        <v>3</v>
      </c>
      <c r="L20" s="4">
        <v>3</v>
      </c>
      <c r="M20" s="4">
        <v>3</v>
      </c>
      <c r="N20" s="4">
        <v>3</v>
      </c>
      <c r="O20" s="4">
        <v>3</v>
      </c>
      <c r="P20" s="4">
        <v>3</v>
      </c>
      <c r="Q20" s="4">
        <v>3</v>
      </c>
      <c r="R20" s="4">
        <v>3</v>
      </c>
      <c r="S20" s="4">
        <v>3</v>
      </c>
    </row>
    <row r="21" spans="1:19" x14ac:dyDescent="0.2">
      <c r="A21" t="s">
        <v>31</v>
      </c>
      <c r="B21" s="3">
        <v>7.3026582707993396E-3</v>
      </c>
      <c r="C21" s="3">
        <v>1.7732907615306999E-2</v>
      </c>
      <c r="D21" s="3">
        <v>4.8785378360850701E-2</v>
      </c>
      <c r="E21" s="3">
        <v>1.4687486821805E-2</v>
      </c>
      <c r="F21" s="3">
        <v>2.7195810103441999E-3</v>
      </c>
      <c r="G21" s="3">
        <v>9.4846952828038199E-3</v>
      </c>
      <c r="H21" s="3">
        <v>3.4595393008674002E-4</v>
      </c>
      <c r="I21" s="3">
        <v>2.7671956373279901E-2</v>
      </c>
      <c r="J21" s="3">
        <v>2.4067971939897501E-2</v>
      </c>
      <c r="K21" s="3">
        <v>1.1788180510867699E-2</v>
      </c>
      <c r="L21" s="3">
        <v>9.8481265194242204E-2</v>
      </c>
      <c r="M21" s="3">
        <v>0.57473297539632795</v>
      </c>
      <c r="N21" s="3">
        <v>3.8830196408012899E-2</v>
      </c>
      <c r="O21" s="3">
        <v>0</v>
      </c>
      <c r="P21" s="3">
        <v>8.6337067424938005E-2</v>
      </c>
      <c r="Q21" s="3">
        <v>4.3926169323120802E-2</v>
      </c>
      <c r="R21" s="3">
        <v>3.0630161025202401E-3</v>
      </c>
      <c r="S21" s="3">
        <v>7.4613368724345097E-2</v>
      </c>
    </row>
    <row r="22" spans="1:19" x14ac:dyDescent="0.2">
      <c r="A22" t="s">
        <v>32</v>
      </c>
      <c r="B22" s="3">
        <v>1.9837199916256401</v>
      </c>
      <c r="C22" s="3">
        <v>1.98462863228941</v>
      </c>
      <c r="D22" s="3">
        <v>1.89114911549169</v>
      </c>
      <c r="E22" s="3">
        <v>1.95999800856716</v>
      </c>
      <c r="F22" s="3">
        <v>1.9639367795588101</v>
      </c>
      <c r="G22" s="3">
        <v>1.9717158475033401</v>
      </c>
      <c r="H22" s="3">
        <v>1.9698278155317901</v>
      </c>
      <c r="I22" s="3">
        <v>1.96028368401272</v>
      </c>
      <c r="J22" s="3">
        <v>1.9339659495819499</v>
      </c>
      <c r="K22" s="3">
        <v>1.97115589163557</v>
      </c>
      <c r="L22" s="3">
        <v>1.7957102034616099</v>
      </c>
      <c r="M22" s="3">
        <v>0.72753433834362602</v>
      </c>
      <c r="N22" s="3">
        <v>1.92168322909012</v>
      </c>
      <c r="O22" s="3">
        <v>1.99761953332108</v>
      </c>
      <c r="P22" s="3">
        <v>1.83531143580551</v>
      </c>
      <c r="Q22" s="3">
        <v>1.8823930366853201</v>
      </c>
      <c r="R22" s="3">
        <v>1.9633790983523001</v>
      </c>
      <c r="S22" s="3">
        <v>1.88887434430395</v>
      </c>
    </row>
    <row r="23" spans="1:19" x14ac:dyDescent="0.2">
      <c r="A23" t="s">
        <v>33</v>
      </c>
      <c r="B23" s="3">
        <v>1.8890941774043499E-3</v>
      </c>
      <c r="C23" s="3">
        <v>6.3088951223289795E-4</v>
      </c>
      <c r="D23" s="3">
        <v>8.2717652345986204E-4</v>
      </c>
      <c r="E23" s="3">
        <v>1.47810473911566E-3</v>
      </c>
      <c r="F23" s="3">
        <v>2.1222468960061199E-3</v>
      </c>
      <c r="G23" s="3">
        <v>3.2101278029125699E-3</v>
      </c>
      <c r="H23" s="3">
        <v>8.3802427077913602E-4</v>
      </c>
      <c r="I23" s="3">
        <v>2.1725792029825899E-3</v>
      </c>
      <c r="J23" s="3">
        <v>4.3720681651060796E-3</v>
      </c>
      <c r="K23" s="3">
        <v>2.4356150701835499E-3</v>
      </c>
      <c r="L23" s="3">
        <v>2.5152776389243498E-3</v>
      </c>
      <c r="M23" s="3">
        <v>3.5444030187100702E-3</v>
      </c>
      <c r="N23" s="3">
        <v>-4.7310237645600199E-4</v>
      </c>
      <c r="O23" s="3">
        <v>2.4083963682232502E-3</v>
      </c>
      <c r="P23" s="3">
        <v>2.5003920155102E-3</v>
      </c>
      <c r="Q23" s="3">
        <v>1.89053126033025E-3</v>
      </c>
      <c r="R23" s="3">
        <v>3.7756790210471099E-3</v>
      </c>
      <c r="S23" s="3">
        <v>3.5095920019594402E-3</v>
      </c>
    </row>
    <row r="24" spans="1:19" x14ac:dyDescent="0.2">
      <c r="A24" t="s">
        <v>34</v>
      </c>
      <c r="B24" s="3">
        <v>6.9606843519227099E-4</v>
      </c>
      <c r="C24" s="3">
        <v>-2.07947666770092E-3</v>
      </c>
      <c r="D24" s="3">
        <v>4.8898446385519398E-4</v>
      </c>
      <c r="E24" s="3">
        <v>1.9341778188090299E-4</v>
      </c>
      <c r="F24" s="3">
        <v>-6.0164369727543001E-4</v>
      </c>
      <c r="G24" s="3">
        <v>4.9665557442786805E-4</v>
      </c>
      <c r="H24" s="3">
        <v>2.97163368467408E-3</v>
      </c>
      <c r="I24" s="3">
        <v>-5.9172754154515703E-4</v>
      </c>
      <c r="J24" s="3">
        <v>0</v>
      </c>
      <c r="K24" s="3">
        <v>1.3847363458134E-3</v>
      </c>
      <c r="L24" s="3">
        <v>3.0106879757362399E-4</v>
      </c>
      <c r="M24" s="3">
        <v>-7.6217678430927404E-4</v>
      </c>
      <c r="N24" s="3">
        <v>9.5845417590942797E-5</v>
      </c>
      <c r="O24" s="3">
        <v>9.6882647581754807E-5</v>
      </c>
      <c r="P24" s="3">
        <v>6.8652673847994096E-4</v>
      </c>
      <c r="Q24" s="3">
        <v>8.8899686994635397E-4</v>
      </c>
      <c r="R24" s="3">
        <v>1.68593962328536E-3</v>
      </c>
      <c r="S24" s="3">
        <v>2.25464663772633E-3</v>
      </c>
    </row>
    <row r="25" spans="1:19" x14ac:dyDescent="0.2">
      <c r="A25" t="s">
        <v>35</v>
      </c>
      <c r="B25" s="3">
        <v>6.3921874909671503E-3</v>
      </c>
      <c r="C25" s="3">
        <v>0</v>
      </c>
      <c r="D25" s="3">
        <v>5.8749345160140597E-2</v>
      </c>
      <c r="E25" s="3">
        <v>2.3642982090034799E-2</v>
      </c>
      <c r="F25" s="3">
        <v>3.18230362321128E-2</v>
      </c>
      <c r="G25" s="3">
        <v>1.50926738365174E-2</v>
      </c>
      <c r="H25" s="3">
        <v>2.60165725826682E-2</v>
      </c>
      <c r="I25" s="3">
        <v>1.04635079525586E-2</v>
      </c>
      <c r="J25" s="3">
        <v>3.7594010313043401E-2</v>
      </c>
      <c r="K25" s="3">
        <v>1.3235576437569299E-2</v>
      </c>
      <c r="L25" s="3">
        <v>0.102992184907652</v>
      </c>
      <c r="M25" s="3">
        <v>0.69495046002564498</v>
      </c>
      <c r="N25" s="3">
        <v>3.98638314607314E-2</v>
      </c>
      <c r="O25" s="3">
        <v>0</v>
      </c>
      <c r="P25" s="3">
        <v>7.5164578015564795E-2</v>
      </c>
      <c r="Q25" s="3">
        <v>7.0901265861277804E-2</v>
      </c>
      <c r="R25" s="3">
        <v>2.8096266900848901E-2</v>
      </c>
      <c r="S25" s="3">
        <v>3.0748048332018201E-2</v>
      </c>
    </row>
    <row r="26" spans="1:19" x14ac:dyDescent="0.2">
      <c r="A26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</row>
    <row r="27" spans="1:19" x14ac:dyDescent="0.2">
      <c r="A27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 s="1" customFormat="1" x14ac:dyDescent="0.2">
      <c r="A28" s="1" t="s">
        <v>38</v>
      </c>
      <c r="B28" s="4">
        <v>2</v>
      </c>
      <c r="C28" s="4">
        <v>2.0009129527492502</v>
      </c>
      <c r="D28" s="4">
        <v>2</v>
      </c>
      <c r="E28" s="4">
        <v>2</v>
      </c>
      <c r="F28" s="4">
        <v>2</v>
      </c>
      <c r="G28" s="4">
        <v>2</v>
      </c>
      <c r="H28" s="4">
        <v>2</v>
      </c>
      <c r="I28" s="4">
        <v>2</v>
      </c>
      <c r="J28" s="4">
        <v>2</v>
      </c>
      <c r="K28" s="4">
        <v>2</v>
      </c>
      <c r="L28" s="4">
        <v>2</v>
      </c>
      <c r="M28" s="4">
        <v>2</v>
      </c>
      <c r="N28" s="4">
        <v>2</v>
      </c>
      <c r="O28" s="4">
        <v>2.00012481233688</v>
      </c>
      <c r="P28" s="4">
        <v>2</v>
      </c>
      <c r="Q28" s="4">
        <v>2</v>
      </c>
      <c r="R28" s="4">
        <v>2</v>
      </c>
      <c r="S28" s="4">
        <v>2</v>
      </c>
    </row>
    <row r="29" spans="1:19" x14ac:dyDescent="0.2">
      <c r="A29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</row>
    <row r="30" spans="1:19" x14ac:dyDescent="0.2">
      <c r="A30" t="s">
        <v>40</v>
      </c>
      <c r="B30" s="3">
        <v>1.1724590470649201</v>
      </c>
      <c r="C30" s="3">
        <v>1.1407833664186899</v>
      </c>
      <c r="D30" s="3">
        <v>1.11431422992859</v>
      </c>
      <c r="E30" s="3">
        <v>1.0443905971632299</v>
      </c>
      <c r="F30" s="3">
        <v>1.05987736745439</v>
      </c>
      <c r="G30" s="3">
        <v>1.0461337216631801</v>
      </c>
      <c r="H30" s="3">
        <v>1.1350024060802599</v>
      </c>
      <c r="I30" s="3">
        <v>1.1291389228790201</v>
      </c>
      <c r="J30" s="3">
        <v>1.13937406312052</v>
      </c>
      <c r="K30" s="3">
        <v>1.17236873616014</v>
      </c>
      <c r="L30" s="3">
        <v>1.1060079451375799</v>
      </c>
      <c r="M30" s="3">
        <v>2.0922739417490499</v>
      </c>
      <c r="N30" s="3">
        <v>1.23659290874254</v>
      </c>
      <c r="O30" s="3">
        <v>1.1535264973252</v>
      </c>
      <c r="P30" s="3">
        <v>1.2384307546873099</v>
      </c>
      <c r="Q30" s="3">
        <v>1.23432131796628</v>
      </c>
      <c r="R30" s="3">
        <v>1.2000693813579999</v>
      </c>
      <c r="S30" s="3">
        <v>1.3129145468364001</v>
      </c>
    </row>
    <row r="31" spans="1:19" x14ac:dyDescent="0.2">
      <c r="A31" t="s">
        <v>41</v>
      </c>
      <c r="B31" s="3">
        <v>1.2806323997490501</v>
      </c>
      <c r="C31" s="3">
        <v>1.31855102327328</v>
      </c>
      <c r="D31" s="3">
        <v>1.3277987779895299</v>
      </c>
      <c r="E31" s="3">
        <v>1.32760477070611</v>
      </c>
      <c r="F31" s="3">
        <v>1.34324003835445</v>
      </c>
      <c r="G31" s="3">
        <v>1.3237832424276199</v>
      </c>
      <c r="H31" s="3">
        <v>1.24349803389263</v>
      </c>
      <c r="I31" s="3">
        <v>1.2385440971611601</v>
      </c>
      <c r="J31" s="3">
        <v>1.25082139357787</v>
      </c>
      <c r="K31" s="3">
        <v>1.27834775580168</v>
      </c>
      <c r="L31" s="3">
        <v>1.1658282431682501</v>
      </c>
      <c r="M31" s="3">
        <v>0.88350507146033097</v>
      </c>
      <c r="N31" s="3">
        <v>1.2765479037399099</v>
      </c>
      <c r="O31" s="3">
        <v>1.3663126068770099</v>
      </c>
      <c r="P31" s="3">
        <v>1.2079040799424401</v>
      </c>
      <c r="Q31" s="3">
        <v>1.21138858905896</v>
      </c>
      <c r="R31" s="3">
        <v>1.2572689308523299</v>
      </c>
      <c r="S31" s="3">
        <v>1.21561593091349</v>
      </c>
    </row>
    <row r="32" spans="1:19" x14ac:dyDescent="0.2">
      <c r="A32" t="s">
        <v>42</v>
      </c>
      <c r="B32" s="3">
        <v>4.6855588960115997E-2</v>
      </c>
      <c r="C32" s="3">
        <v>8.5674141996415001E-2</v>
      </c>
      <c r="D32" s="3">
        <v>8.4274683643782294E-2</v>
      </c>
      <c r="E32" s="3">
        <v>8.3258615692514595E-2</v>
      </c>
      <c r="F32" s="3">
        <v>7.2019014655575794E-2</v>
      </c>
      <c r="G32" s="3">
        <v>8.9575082555579694E-2</v>
      </c>
      <c r="H32" s="3">
        <v>3.51917761251224E-2</v>
      </c>
      <c r="I32" s="3">
        <v>3.2003110058314001E-2</v>
      </c>
      <c r="J32" s="3">
        <v>2.8631438016397798E-2</v>
      </c>
      <c r="K32" s="3">
        <v>2.7890370602316299E-2</v>
      </c>
      <c r="L32" s="3">
        <v>2.46222222924358E-2</v>
      </c>
      <c r="M32" s="3">
        <v>1.6311915904062599E-2</v>
      </c>
      <c r="N32" s="3">
        <v>6.9667551945493303E-2</v>
      </c>
      <c r="O32" s="3">
        <v>8.1319433319058901E-2</v>
      </c>
      <c r="P32" s="3">
        <v>2.0219170326125101E-2</v>
      </c>
      <c r="Q32" s="3">
        <v>1.8983651692868999E-2</v>
      </c>
      <c r="R32" s="3">
        <v>2.2402583968431301E-2</v>
      </c>
      <c r="S32" s="3">
        <v>1.9068222443348899E-2</v>
      </c>
    </row>
    <row r="33" spans="1:19" x14ac:dyDescent="0.2">
      <c r="A33" t="s">
        <v>43</v>
      </c>
      <c r="B33" s="3">
        <v>0.49705755922856898</v>
      </c>
      <c r="C33" s="3">
        <v>0.44542307425530903</v>
      </c>
      <c r="D33" s="3">
        <v>0.47751452578750903</v>
      </c>
      <c r="E33" s="3">
        <v>0.54663934209230103</v>
      </c>
      <c r="F33" s="3">
        <v>0.53856282477039796</v>
      </c>
      <c r="G33" s="3">
        <v>0.540823135660641</v>
      </c>
      <c r="H33" s="3">
        <v>0.59877550312477201</v>
      </c>
      <c r="I33" s="3">
        <v>0.58455523102625995</v>
      </c>
      <c r="J33" s="3">
        <v>0.58088556364770905</v>
      </c>
      <c r="K33" s="3">
        <v>0.52171488795133802</v>
      </c>
      <c r="L33" s="3">
        <v>0.69691276314310302</v>
      </c>
      <c r="M33" s="3">
        <v>6.61121073859465E-2</v>
      </c>
      <c r="N33" s="3">
        <v>0.41849587569474</v>
      </c>
      <c r="O33" s="3">
        <v>0.43743416249563899</v>
      </c>
      <c r="P33" s="3">
        <v>0.52189272219167504</v>
      </c>
      <c r="Q33" s="3">
        <v>0.54413970097668396</v>
      </c>
      <c r="R33" s="3">
        <v>0.53139730347273795</v>
      </c>
      <c r="S33" s="3">
        <v>0.428961845956357</v>
      </c>
    </row>
    <row r="34" spans="1:19" x14ac:dyDescent="0.2">
      <c r="A34" t="s">
        <v>44</v>
      </c>
      <c r="B34" s="3">
        <v>3.19124503744735E-3</v>
      </c>
      <c r="C34" s="3">
        <v>-1.9658672626552101E-3</v>
      </c>
      <c r="D34" s="3">
        <v>1.33235557701241E-3</v>
      </c>
      <c r="E34" s="3">
        <v>3.6907392208065798E-3</v>
      </c>
      <c r="F34" s="3">
        <v>-4.1728214384531201E-4</v>
      </c>
      <c r="G34" s="3">
        <v>1.7674861367489799E-3</v>
      </c>
      <c r="H34" s="3">
        <v>-1.02844063750895E-4</v>
      </c>
      <c r="I34" s="3">
        <v>1.2136250126795801E-2</v>
      </c>
      <c r="J34" s="3">
        <v>9.7290534830514596E-3</v>
      </c>
      <c r="K34" s="3">
        <v>-1.6317201744205801E-3</v>
      </c>
      <c r="L34" s="3">
        <v>1.5253294591740201E-2</v>
      </c>
      <c r="M34" s="3">
        <v>2.6700861183484299E-4</v>
      </c>
      <c r="N34" s="3">
        <v>-1.10174281618294E-3</v>
      </c>
      <c r="O34" s="3">
        <v>1.0394213873159001E-4</v>
      </c>
      <c r="P34" s="3">
        <v>9.4336642800089202E-3</v>
      </c>
      <c r="Q34" s="3">
        <v>7.4180458882427396E-3</v>
      </c>
      <c r="R34" s="3">
        <v>-1.01882752573123E-3</v>
      </c>
      <c r="S34" s="3">
        <v>-4.9600469347529702E-4</v>
      </c>
    </row>
    <row r="35" spans="1:19" s="1" customFormat="1" x14ac:dyDescent="0.2">
      <c r="A35" s="1" t="s">
        <v>45</v>
      </c>
      <c r="B35" s="4">
        <v>3.0001958400400999</v>
      </c>
      <c r="C35" s="4">
        <v>2.9884657386810298</v>
      </c>
      <c r="D35" s="4">
        <v>3.0052345729264198</v>
      </c>
      <c r="E35" s="4">
        <v>3.0055840648749599</v>
      </c>
      <c r="F35" s="4">
        <v>3.01328196309096</v>
      </c>
      <c r="G35" s="4">
        <v>3.0020826684437698</v>
      </c>
      <c r="H35" s="4">
        <v>3.01236487515903</v>
      </c>
      <c r="I35" s="4">
        <v>2.9963776112515501</v>
      </c>
      <c r="J35" s="4">
        <v>3.0094415118455502</v>
      </c>
      <c r="K35" s="4">
        <v>2.99869003034105</v>
      </c>
      <c r="L35" s="4">
        <v>3.0086244683331098</v>
      </c>
      <c r="M35" s="4">
        <v>3.0584700451112199</v>
      </c>
      <c r="N35" s="4">
        <v>3.0002024973064998</v>
      </c>
      <c r="O35" s="4">
        <v>3.0386966421556401</v>
      </c>
      <c r="P35" s="4">
        <v>2.99788039142756</v>
      </c>
      <c r="Q35" s="4">
        <v>3.0162513055830402</v>
      </c>
      <c r="R35" s="4">
        <v>3.0101193721257702</v>
      </c>
      <c r="S35" s="4">
        <v>2.97606454145612</v>
      </c>
    </row>
    <row r="36" spans="1:19" x14ac:dyDescent="0.2">
      <c r="A36" t="s">
        <v>46</v>
      </c>
      <c r="B36" s="3">
        <v>0.42639467659207703</v>
      </c>
      <c r="C36" s="3">
        <v>0.440923317106657</v>
      </c>
      <c r="D36" s="3">
        <v>0.43354549183568297</v>
      </c>
      <c r="E36" s="3">
        <v>0.43879981453468703</v>
      </c>
      <c r="F36" s="3">
        <v>0.441054083409121</v>
      </c>
      <c r="G36" s="3">
        <v>0.43900636516899899</v>
      </c>
      <c r="H36" s="3">
        <v>0.40924945284273601</v>
      </c>
      <c r="I36" s="3">
        <v>0.413578015633561</v>
      </c>
      <c r="J36" s="3">
        <v>0.41181929004461199</v>
      </c>
      <c r="K36" s="3">
        <v>0.42419891746150901</v>
      </c>
      <c r="L36" s="3">
        <v>0.37651532075903299</v>
      </c>
      <c r="M36" s="3">
        <v>0.235403394046727</v>
      </c>
      <c r="N36" s="3">
        <v>0.41975578912192801</v>
      </c>
      <c r="O36" s="3">
        <v>0.44965309331171999</v>
      </c>
      <c r="P36" s="3">
        <v>0.39427458630497703</v>
      </c>
      <c r="Q36" s="3">
        <v>0.393341886778449</v>
      </c>
      <c r="R36" s="3">
        <v>0.41367947905597102</v>
      </c>
      <c r="S36" s="3">
        <v>0.40422054894670201</v>
      </c>
    </row>
    <row r="37" spans="1:19" x14ac:dyDescent="0.2">
      <c r="A37" t="s">
        <v>47</v>
      </c>
      <c r="B37" s="3">
        <v>0.39250599235746703</v>
      </c>
      <c r="C37" s="3">
        <v>0.38147783221368498</v>
      </c>
      <c r="D37" s="3">
        <v>0.38302221168362999</v>
      </c>
      <c r="E37" s="3">
        <v>0.35300636667935997</v>
      </c>
      <c r="F37" s="3">
        <v>0.35846081650096001</v>
      </c>
      <c r="G37" s="3">
        <v>0.35193461253925401</v>
      </c>
      <c r="H37" s="3">
        <v>0.38210465059638499</v>
      </c>
      <c r="I37" s="3">
        <v>0.38053914514210502</v>
      </c>
      <c r="J37" s="3">
        <v>0.38750389055958501</v>
      </c>
      <c r="K37" s="3">
        <v>0.39342351379671697</v>
      </c>
      <c r="L37" s="3">
        <v>0.39045809228692402</v>
      </c>
      <c r="M37" s="3">
        <v>0.74263533435425</v>
      </c>
      <c r="N37" s="3">
        <v>0.41972581263444397</v>
      </c>
      <c r="O37" s="3">
        <v>0.37962524471238901</v>
      </c>
      <c r="P37" s="3">
        <v>0.428773496980205</v>
      </c>
      <c r="Q37" s="3">
        <v>0.42381009564189398</v>
      </c>
      <c r="R37" s="3">
        <v>0.40410361943942402</v>
      </c>
      <c r="S37" s="3">
        <v>0.44679904072166898</v>
      </c>
    </row>
    <row r="38" spans="1:19" x14ac:dyDescent="0.2">
      <c r="A38" t="s">
        <v>48</v>
      </c>
      <c r="B38" s="3">
        <v>1.5600865404541499E-2</v>
      </c>
      <c r="C38" s="3">
        <v>2.8649423657151001E-2</v>
      </c>
      <c r="D38" s="3">
        <v>2.7516902240987299E-2</v>
      </c>
      <c r="E38" s="3">
        <v>2.7518630491858601E-2</v>
      </c>
      <c r="F38" s="3">
        <v>2.36475087028051E-2</v>
      </c>
      <c r="G38" s="3">
        <v>2.9705793321815801E-2</v>
      </c>
      <c r="H38" s="3">
        <v>1.15820168035859E-2</v>
      </c>
      <c r="I38" s="3">
        <v>1.06865656074398E-2</v>
      </c>
      <c r="J38" s="3">
        <v>9.4265884301372206E-3</v>
      </c>
      <c r="K38" s="3">
        <v>9.2549660007681996E-3</v>
      </c>
      <c r="L38" s="3">
        <v>7.9519809016144506E-3</v>
      </c>
      <c r="M38" s="3">
        <v>4.3461893895801098E-3</v>
      </c>
      <c r="N38" s="3">
        <v>2.2908155782794402E-2</v>
      </c>
      <c r="O38" s="3">
        <v>2.6762202554691299E-2</v>
      </c>
      <c r="P38" s="3">
        <v>6.5997831683313104E-3</v>
      </c>
      <c r="Q38" s="3">
        <v>6.1640545752694002E-3</v>
      </c>
      <c r="R38" s="3">
        <v>7.3711272410793499E-3</v>
      </c>
      <c r="S38" s="3">
        <v>6.3406271236476804E-3</v>
      </c>
    </row>
    <row r="39" spans="1:19" x14ac:dyDescent="0.2">
      <c r="A39" t="s">
        <v>49</v>
      </c>
      <c r="B39" s="3">
        <v>0.165498465645914</v>
      </c>
      <c r="C39" s="3">
        <v>0.14894942702250699</v>
      </c>
      <c r="D39" s="3">
        <v>0.15591539423969999</v>
      </c>
      <c r="E39" s="3">
        <v>0.18067518829409501</v>
      </c>
      <c r="F39" s="3">
        <v>0.176837591387114</v>
      </c>
      <c r="G39" s="3">
        <v>0.179353228969931</v>
      </c>
      <c r="H39" s="3">
        <v>0.197063879757293</v>
      </c>
      <c r="I39" s="3">
        <v>0.19519627361689401</v>
      </c>
      <c r="J39" s="3">
        <v>0.19125023096566601</v>
      </c>
      <c r="K39" s="3">
        <v>0.17312260274100599</v>
      </c>
      <c r="L39" s="3">
        <v>0.22507460605242799</v>
      </c>
      <c r="M39" s="3">
        <v>1.7615082209442901E-2</v>
      </c>
      <c r="N39" s="3">
        <v>0.137610242460834</v>
      </c>
      <c r="O39" s="3">
        <v>0.1439594594212</v>
      </c>
      <c r="P39" s="3">
        <v>0.17035213354648701</v>
      </c>
      <c r="Q39" s="3">
        <v>0.17668396300438799</v>
      </c>
      <c r="R39" s="3">
        <v>0.17484577426352499</v>
      </c>
      <c r="S39" s="3">
        <v>0.14263978320798101</v>
      </c>
    </row>
    <row r="40" spans="1:19" x14ac:dyDescent="0.2">
      <c r="A40" t="s">
        <v>50</v>
      </c>
      <c r="B40" s="3">
        <f t="shared" ref="B40:S40" si="0">(B30+B25)/(B25+B30+B31)</f>
        <v>0.47930842804287932</v>
      </c>
      <c r="C40" s="3">
        <f t="shared" si="0"/>
        <v>0.46385858352575321</v>
      </c>
      <c r="D40" s="3">
        <f t="shared" si="0"/>
        <v>0.46906363064917611</v>
      </c>
      <c r="E40" s="3">
        <f t="shared" si="0"/>
        <v>0.44582421185208376</v>
      </c>
      <c r="F40" s="3">
        <f t="shared" si="0"/>
        <v>0.44834788762695399</v>
      </c>
      <c r="G40" s="3">
        <f t="shared" si="0"/>
        <v>0.44495685829678733</v>
      </c>
      <c r="H40" s="3">
        <f t="shared" si="0"/>
        <v>0.48284914292578829</v>
      </c>
      <c r="I40" s="3">
        <f t="shared" si="0"/>
        <v>0.47919773547067929</v>
      </c>
      <c r="J40" s="3">
        <f t="shared" si="0"/>
        <v>0.48479000729926985</v>
      </c>
      <c r="K40" s="3">
        <f t="shared" si="0"/>
        <v>0.48117994168932482</v>
      </c>
      <c r="L40" s="3">
        <f t="shared" si="0"/>
        <v>0.50908947513090475</v>
      </c>
      <c r="M40" s="3">
        <f t="shared" si="0"/>
        <v>0.75931076427659072</v>
      </c>
      <c r="N40" s="3">
        <f t="shared" si="0"/>
        <v>0.49998214583415379</v>
      </c>
      <c r="O40" s="3">
        <f t="shared" si="0"/>
        <v>0.45777783803796102</v>
      </c>
      <c r="P40" s="3">
        <f t="shared" si="0"/>
        <v>0.5209580165338118</v>
      </c>
      <c r="Q40" s="3">
        <f t="shared" si="0"/>
        <v>0.51864292660295463</v>
      </c>
      <c r="R40" s="3">
        <f t="shared" si="0"/>
        <v>0.49414523262087051</v>
      </c>
      <c r="S40" s="3">
        <f t="shared" si="0"/>
        <v>0.5250161643115413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Pyroxene</vt:lpstr>
      <vt:lpstr>Plagioclase</vt:lpstr>
      <vt:lpstr>Garnet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Michalchuk</dc:creator>
  <cp:lastModifiedBy>Michalchuk, Stephen Paul</cp:lastModifiedBy>
  <dcterms:created xsi:type="dcterms:W3CDTF">2024-08-09T08:55:53Z</dcterms:created>
  <dcterms:modified xsi:type="dcterms:W3CDTF">2026-04-02T10:15:39Z</dcterms:modified>
</cp:coreProperties>
</file>