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060"/>
  </bookViews>
  <sheets>
    <sheet name="eTable2" sheetId="6" r:id="rId1"/>
    <sheet name="eTable 3" sheetId="8" r:id="rId2"/>
    <sheet name="eTable4" sheetId="3" r:id="rId3"/>
    <sheet name="eTable5" sheetId="2" r:id="rId4"/>
    <sheet name="eTable6" sheetId="4" r:id="rId5"/>
    <sheet name="eTable7" sheetId="5" r:id="rId6"/>
    <sheet name="eTable8" sheetId="7" r:id="rId7"/>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<sst xmlns="http://schemas.openxmlformats.org/spreadsheetml/2006/main" count="1854" uniqueCount="682">
  <si>
    <r>
      <rPr>
        <b/>
        <sz val="12"/>
        <color theme="1"/>
        <rFont val="Arial"/>
        <charset val="134"/>
      </rPr>
      <t xml:space="preserve">eTable2. </t>
    </r>
    <r>
      <rPr>
        <sz val="12"/>
        <color theme="1"/>
        <rFont val="Arial"/>
        <charset val="134"/>
      </rPr>
      <t>Summary of Included Studies</t>
    </r>
  </si>
  <si>
    <t>Study / Author (year)</t>
  </si>
  <si>
    <t>Country</t>
  </si>
  <si>
    <t>Setting</t>
  </si>
  <si>
    <t>Study design</t>
  </si>
  <si>
    <t>Sample</t>
  </si>
  <si>
    <t>Intervention</t>
  </si>
  <si>
    <t>Comparison</t>
  </si>
  <si>
    <t>Follow-up duration</t>
  </si>
  <si>
    <t>Outcoms of interest</t>
  </si>
  <si>
    <t>Main findings</t>
  </si>
  <si>
    <t>References</t>
  </si>
  <si>
    <t>Randomized controlled trials</t>
  </si>
  <si>
    <t>Bjerregaard et al. (2022)</t>
  </si>
  <si>
    <t>Denmark</t>
  </si>
  <si>
    <t>Primary  health care</t>
  </si>
  <si>
    <t>RCT</t>
  </si>
  <si>
    <t>The entire population was aged 30–49 years.
N = 10,505
• Intervention group (IG) = 5,250
• Control group (CG) = 5,255</t>
  </si>
  <si>
    <t>Invited for health checkups in the second and fifth years.
• Anthropometric measures: (height, weight, waist circumference, BMI)
• Blood samples (glycated hemoglobin A1c (HbA1c), total cholesterol, low-density lipoprotein cholesterol)
• Systolic and diastolic blood pressures
• Lung function measurements
• A submaximal bicycle test
• Alcohol Use Disorders Identification Test (AUDIT)
• Self-reported health and self-reported mental health</t>
  </si>
  <si>
    <t>Only invited for health check ups in the fifth year.</t>
  </si>
  <si>
    <t>5 years</t>
  </si>
  <si>
    <t>(1) Modelled cardiovascular disease (CVD) risk
(2) Self-reported physical activity (PA)
(3) Objectively measured cardio respiratory fitness (CRF)
(4) Self-rated health (short-form 12 (SF-12))
(5) Self-rated mental health (SF-12 Mental Component Score (MCS))
(6) Registry information on sick leave and employment</t>
  </si>
  <si>
    <t>Participation in the first health check was 51% (N=2,698) in the IG and 40% (N=2,120) in the CG. In the IG 26% (N=1,340) participated in both the first and second health checks. No intervention effects were found comparing IG and CG. Mean differences were (95% CI): modelled CVD risk: −0.052 (95% CI −0.107 to 0.003)%, PA: −0.156 (−0.331 to 0.019) days/week with 30 min moderate PA, CRF: 0.133 (−0.560 to 0.826) mL O2/min/kg, SF-12: −0.003 (−0.032 to 0.026), SF-12_MCS: 0.355 (−0.423 to 1.132), sick leave periods ≥3 weeks: −0.004 (−0.025 to 0.017), employment: −0.004 (−0.032 to 0.024).</t>
  </si>
  <si>
    <t>[20]Bjerregaard A-L, Dalsgaard E-M, Bruun N-H, et al. Effectiveness of the population-based ‘check your health preventive programme’ conducted in a primary care setting: a pragmatic randomised controlled trial. Journal of Epidemiology and Community Health. 2022;76(1):24-31. doi:10.1136/jech-2021-216581</t>
  </si>
  <si>
    <t>Burchardi et al.
(2025)</t>
  </si>
  <si>
    <t>Germany</t>
  </si>
  <si>
    <t>General Practice</t>
  </si>
  <si>
    <t>Participants aged 45–59 years.
N = 1,401
• Intervention group = 706
• Control group = 695</t>
  </si>
  <si>
    <t>Check-up 45+ (work-related health check) in addition to usual care:
• Work ability: Screening Instrument to Assess the Need for Medically and Occupationally Oriented Measures (SIMBO), Work Ability Index (WAI)
• Mental well-being: Patient Health Questionnaire-4 (PHQ-4)
• Functional ability: Indicators of Rehab Status, Version 3 (IRES-3)
• Coping behavior
• Physical activity: German Practice Physical Activity Questionnaire (GPPAQ)
• Subjective health status
• Previous use of rehabilitation services
• Further measurements of work ability
• Work-related data
• Sociodemographic data</t>
  </si>
  <si>
    <t>The control group received usual care and filled out a short questionnaire (eSupplement) on sociodemographic characteristics.</t>
  </si>
  <si>
    <t>2 months</t>
  </si>
  <si>
    <t>Primary endpoint:
(1) The cumulative percentage of applications for rehabilitation and prevention services
Secondary endpoints:
(1) Approvals of applications
(2) Completion of rehabilitation/preventive services
(3) Prevalence of rehabilitation/prevention need</t>
  </si>
  <si>
    <t>Applications for rehabilitation and prevention services were four times more common for patients who received the “check-up 45+” than for those who did not (12.0% vs. 2.9%; p&lt;0.001). The percentages of approved and completed services were higher as well (8.4% vs. 2.4%; 7.2% vs. 2.3%; p&lt;0.001 for both). The “check-up 45+” identified a need for rehabilitation in 17.7% of patients and a need for preventive services in 26.3%.</t>
  </si>
  <si>
    <t>[21]Burchardi JM, Gellert P, Brünger M. A work-related health check to identify the need for rehabilitation and preventive care (check-up 45+). Deutsches Ärzteblatt international. 2025;doi:10.3238/arztebl.m2025.0055</t>
  </si>
  <si>
    <t>Dales et al. (1973)</t>
  </si>
  <si>
    <t>US</t>
  </si>
  <si>
    <t>Kaiser Foundation Health Plan in Northern California</t>
  </si>
  <si>
    <t>Men and women aged 35-54 years.
N = 10,707
• Intervention group = 5,156
• Control group = 5,557</t>
  </si>
  <si>
    <t>Annual multiphasic health checkups:
• Medical questionnaires, clinical and laboratory tests
• Optional sigmoidoscopic
and (for women) pelvic examinations
• A follow-up visit to a physician for physical examination and review
of all test results</t>
  </si>
  <si>
    <t>No multiphasic health checkups.</t>
  </si>
  <si>
    <t>7 years</t>
  </si>
  <si>
    <t>(1) Outpatient clinic experience
(2) Hospitalizations
(3) Mortality</t>
  </si>
  <si>
    <r>
      <rPr>
        <sz val="10"/>
        <color theme="1"/>
        <rFont val="Arial"/>
        <charset val="134"/>
      </rPr>
      <t>The study group had significantly more diagnoses made (diabetes, hypertension, obesity, etc.) without increasing the utilization of outpatient physician and laboratory services unrelated to the checkups. The prescription rates of antihypertensive drugs, appetite suppressants, and hypoglycemic drugs in the research group were much higher. Hospital usage was slightly lower among men aged 45–54 at entry in the study group but slightly higher among women of the same age. Although the overall mortality rate was only slightly lower in the study group, the mortality rate from causes considered potentially postponable or preventable was significantly lower (</t>
    </r>
    <r>
      <rPr>
        <i/>
        <sz val="10"/>
        <color theme="1"/>
        <rFont val="Arial"/>
        <charset val="134"/>
      </rPr>
      <t>P</t>
    </r>
    <r>
      <rPr>
        <sz val="10"/>
        <color theme="1"/>
        <rFont val="Arial"/>
        <charset val="134"/>
      </rPr>
      <t xml:space="preserve"> &lt; 0.05).</t>
    </r>
  </si>
  <si>
    <t>[22]Dales LG, Friedman GD, Ramcharan S, et al. Multiphasic checkup evaluation study. 3. Outpatient clinic utilization, hospitalization, and mortality experience after seven years. Prev Med. 1973;2(2):221-235. doi:10.1016/0091-7435(73)90066-2</t>
  </si>
  <si>
    <t>Belcher 
(1990)</t>
  </si>
  <si>
    <t>Male outpatients of the Seattle VA Medical Center, aged 20–80 years.
N = 1,224
• Physician flowsheet model = 277
• Patient pocket guide model = 273
• Health promotion clinic = 400
• Control group = 274</t>
  </si>
  <si>
    <t>Physician-oriented model:
• Recommended preventive services
• Education/training sessions
• Annual performance feedback
Patient-oriented model: 
• Annual mailed brochure and pocket guide
• Encouraging patients to request preventive services
Health promotion clinic (HPC),  Separate nurse-led clinic offering screening:
• BP
• Stool occult blood
• Immunization
• Smoking
• Alcohol
• Diet
• Referrals</t>
  </si>
  <si>
    <t>Control group received usual VA clinic care.</t>
  </si>
  <si>
    <t>(1) Change in delivery rates of 12 preventive services (blood pressure check, smoking/alcohol screening, fecal occult blood test, influenza vaccination, etc.).
(2) Patient participation
(3) physician compliance
(4) program costs.</t>
  </si>
  <si>
    <t>At baseline, prevention rates for 12 recommended services were &lt;25%. Over 5 years, no significant improvement occurred in the control, physician, or patient education groups. Only the health promotion clinic (HPC) achieved sustained increases: fecal occult blood testing rose from 24% to 78%, smoking and alcohol inquiries tripled, and influenza vaccination exceeded 70%. HPC participants maintained high attendance (78% participation, 90% annual return rate) and satisfaction. Direct per-visit cost averaged $113 initially and $87 for annual follow-up.</t>
  </si>
  <si>
    <t>[23]Belcher DW. Implementing preventive services. Success and failure in an outpatient trial. Arch Intern Med. 1990;150(12):2533-2541. doi:10.1001/archinte.150.12.2533</t>
  </si>
  <si>
    <t>Ebeltoft Health Promotion Project (1991):
Engberg et al. (2002)
Kanstrup et al. (2002)
Thomsen et al. (2006)
Rasmussen et al. (2007)
Lauritzen et al. (2008)
Bernstorff et al.
(2019)</t>
  </si>
  <si>
    <t>Family practices in primary care</t>
  </si>
  <si>
    <t>Residents aged 30-49 years registered with a general practitioner in Ebeltof.
N = 3,464
• Intervention group = 2,000
• Internal comparison group = 1,464
• External comparison group = 1,511,498</t>
  </si>
  <si>
    <t>Ebeltoft Health Promotion Project (at baseline, 1 year, and 5 years):
• Blood pressure
• Cholesterol
• Smoking
• Family history
• BMI
• ECG
• Liver enzymes
• Creatinine 
• Blood glucose
• Spirometry
• Urinary dipstick for albumin and blood
• CO concentration in expired air
• Physical endurance
• Vision
• Hearing
• An optional test for HIV</t>
  </si>
  <si>
    <t>Internal Comparison: nreceived only questionnaire and delayed health check at year 5. (Invitees vs. Non-invitees)
External Comparison: routine care only. (Invitees vs. remaining Danish population)</t>
  </si>
  <si>
    <t>25 years</t>
  </si>
  <si>
    <t>(1) CVD: (I20-I25 and I60-I68 in the ICD-10)
(2) All-cause mortality
(3) Cardiovascular
risk score (CRS)
(4) Body mass index (BMI)
(5) Blood pressure
(6) Serum cholesterol
(7) Carbon monoxide in expiratory air
(8) Tobacco use
(9) Hospital Admissions
(10) Ambulatory Contacts
(11) Emergency Room Contacts
(12) Psychological reactions (Goldberg’s General Health Questionnaire)
(13) Healthcare utilization (number of contacts to primary and secondary care)
(14) Life years gained and cost-effectiveness</t>
  </si>
  <si>
    <r>
      <rPr>
        <sz val="10"/>
        <color theme="1"/>
        <rFont val="Arial"/>
        <charset val="134"/>
      </rPr>
      <t xml:space="preserve">When comparing invitees to non-invitees, research found no significant effect of general health checks on CVD (HR=1.11 (0.88; 1.41)) or all-cause mortality (HR=0.93 (0.75; 1.16)). When comparing invitees to the remaining Danish population, research found similar results for CVD (adjusted HR=0.99 (0.86; 1.13)) and all-cause mortality (adjusted HR=0.96 (0.85; 1.09)).
After 5 years, the combined intervention groups (health screening with or without discussion) had significantly lower CRS (5.69 vs. 6.25), BMI (25.9 vs. 26.5), and serum cholesterol (5.54 vs. 5.68) compared to the control group. The prevalence of participants with an elevated CRS was approximately halved in the intervention groups (10.1% vs. 18.7% in the control group). In the subgroup of high-risk individuals, a significant reduction of serum cholesterol (0.50 mmol/l, </t>
    </r>
    <r>
      <rPr>
        <i/>
        <sz val="10"/>
        <color theme="1"/>
        <rFont val="Arial"/>
        <charset val="134"/>
      </rPr>
      <t>P</t>
    </r>
    <r>
      <rPr>
        <sz val="10"/>
        <color theme="1"/>
        <rFont val="Arial"/>
        <charset val="134"/>
      </rPr>
      <t>&lt; 0.001) and a 37% relative reduction in the prevalence of high cholesterol were observed. No significant difference in the rates of hospital admissions, ambulatory contacts, or emergency room visits between the invited (intervention) group and the non-invited (questionnaire) group. The annual admission rates showed a significant trend
(</t>
    </r>
    <r>
      <rPr>
        <i/>
        <sz val="10"/>
        <color theme="1"/>
        <rFont val="Arial"/>
        <charset val="134"/>
      </rPr>
      <t>P</t>
    </r>
    <r>
      <rPr>
        <sz val="10"/>
        <color theme="1"/>
        <rFont val="Arial"/>
        <charset val="134"/>
      </rPr>
      <t>=0.0003) with a decrease four and five years after intervention launch for the Invited group compared with the Non-
Invited. A similar trend was found when comparing the internal control group with intervention groups (</t>
    </r>
    <r>
      <rPr>
        <i/>
        <sz val="10"/>
        <color theme="1"/>
        <rFont val="Arial"/>
        <charset val="134"/>
      </rPr>
      <t>P</t>
    </r>
    <r>
      <rPr>
        <sz val="10"/>
        <color theme="1"/>
        <rFont val="Arial"/>
        <charset val="134"/>
      </rPr>
      <t>=0.0016).
There were no measurable long-term psychological reactions. Numbers of contacts to the healthcare system were not increased. Significantly better life expectancy was found without extra direct and total costs.</t>
    </r>
  </si>
  <si>
    <t>[24]Engberg M, Christensen B, Karlsmose B, Lous J, Lauritzen T. Kan systematiske generelle helbredsundersøgelser og helbredssamtaler forbedre den kardiovaskulaere risikoprofil i befolkningen? En randomiseret og kontrolleret undersøgelse i almen praksis med fem års opfølgning [Can systematic general health screening and patient-physician health discussions improve the cardiovascular profile of the population? A randomized controlled trial in general practice with a 5-year follow-up]. Ugeskr Laeger. 2002;164(25):3354-3360.
[25]Kanstrup H, Refsgaard J, Engberg M, Lassen JF, Larsen ML, Lauritzen T. Cholesterol reduction following health screening in general practice. Scand J Prim Health Care. 2002;20(4):219-223. doi:10.1080/028134302321004872
[26]Thomsen JL, Karlsmose B, Parner ET, Thulstrup AM, Lauritzen T, Engberg M. Secondary healthcare contacts after multiphasic preventive health screening: a randomized trial. Scand J Public Health. 2006;34(3):254-61. doi:10.1080/14034940500307564
[27]Rasmussen SR, Thomsen JL, Kilsmark J, et al. Preventive health screenings and health consultations in primary care increase life expectancy without increasing costs. Scand J Public Health. 2007;35(4):365-72. doi:10.1080/14034940701219642
[28]Lauritzen T, Jensen MS, Thomsen JL, Christensen B, Engberg M. Health tests and health consultations reduced cardiovascular risk without psychological strain, increased healthcare utilization or increased costs. An overview of the results from a 5-year randomized trial in primary care. The Ebeltoft Health Promotion Project (EHPP). Scand J Public Health. Aug 2008;36(6):650-61. doi:10.1177/1403494807090165
[29]Bernstorff M, Deichgræber P, Bruun NH, Dalsgaard E-M, Fenger-Grøn M, Lauritzen T. A Randomised Trial Examining Cardiovascular Morbidity and All-Cause Mortality 24 years Following General Health Checks: the Ebeltoft Health Promotion Project (EHPP). BMJ Open. 2019;9(10) doi:10.1136/bmjopen-2019-030400</t>
  </si>
  <si>
    <t>Family Heart Study (1990): 
Family Heart Study Group (1994)</t>
  </si>
  <si>
    <t>UK</t>
  </si>
  <si>
    <t>General practice</t>
  </si>
  <si>
    <t>Men aged 40-59 years and their partners
N = 12,472
• Intervention group = 2,984
• External comparison group = 5,912
• Internal comparison group = 3,576</t>
  </si>
  <si>
    <t>Nurse-led screening for cardiovascular risk factors and a lifestyle intervention:
• Height and weight
• Body mass index
• Carbon monoxide concentration in breath
• Blood pressure
• Random blood concentration of total cholesterol and glucose in a finger prick sample
• Lifestyle counselling
• Risk-related follow-up schedule</t>
  </si>
  <si>
    <t>Internal Comparison: From the same practice; screened at 1 year only.
External Comparison: From separate practice; screened at 1 year only.</t>
  </si>
  <si>
    <t>1 year</t>
  </si>
  <si>
    <t>(1) Total coronary (Dundee risk score)
(2) Cigarette smoking, weight, blood pressure, and random blood cholesterol and glucose concentrations.</t>
  </si>
  <si>
    <t>Decreased Dundee coronary risk score, systolic blood pressure (women: 123 vs 130 mm Hg; difference [SE], −6.2 [0.9]; men: 132 vs 139 mm Hg; difference [SE], −7.3 [0.8]), diastolic blood pressure (women: 79 vs 81 mm Hg; difference [SE], −3.0 [0.4]; men: 83 vs 87 mm Hg; difference [SE], −3.5 [0.4]), weight (men: 80 vs 81 kg; difference [SE], −1.2 [0.4]), smoking (men: 19% vs 23%; difference [SE], −4.1% [1.3]), and cholesterol (men: 5.6 vs 5.7 mmol/L; difference [SE], −0.13 [0.03]); no difference in blood glucose (both sexes) or, among women, in weight, smoking, or cholesterol.</t>
  </si>
  <si>
    <t>[30]Randomised controlled trial evaluating cardiovascular screening and intervention in general practice: principal results of British family heart study. Family Heart Study Group. BMJ. 1994;308(6924):313-320.</t>
  </si>
  <si>
    <t>Friedman et al. (1986)</t>
  </si>
  <si>
    <t>Kaiser Permanente Health Plan</t>
  </si>
  <si>
    <t>Men and women aged 35-54 years at entry.
N = 10,713
• Intervention group = 5,156
• Control group = 5,557</t>
  </si>
  <si>
    <r>
      <rPr>
        <sz val="10"/>
        <color theme="1"/>
        <rFont val="Arial"/>
        <charset val="134"/>
      </rPr>
      <t>Annual Multiphasic Health Checkup (MHC)</t>
    </r>
    <r>
      <rPr>
        <sz val="10"/>
        <color theme="1"/>
        <rFont val="宋体"/>
        <charset val="134"/>
      </rPr>
      <t>：</t>
    </r>
    <r>
      <rPr>
        <sz val="10"/>
        <color theme="1"/>
        <rFont val="Arial"/>
        <charset val="134"/>
      </rPr>
      <t xml:space="preserve">
• A visit to an automated multitest laboratory where a medical questionnaire and a battery of clinical and laboratory tests are completed
• Optional sigmoidoscopic examination
• A follow-up visit to a physician for
clinical examination and review of test results</t>
    </r>
  </si>
  <si>
    <t>No invitation to health checkups.</t>
  </si>
  <si>
    <t>16 years</t>
  </si>
  <si>
    <t>(1) Hospitalizations
(2) Self-reported disability
(3) Mortality</t>
  </si>
  <si>
    <t>After 10 years, the study group had a higher diagnosis rate of new hypertension (21.6% vs 18.4%; P &lt; 0.001). After 16 years, the study group experienced a 30% reduction (p = 0.012) in deaths from pre-specified "potentially postponable" causes, largely associated with lower death rates from colorectal cancer and hypertension; there was no statistically significant difference in total mortality, total hospital days, or self-reported disability between the groups.</t>
  </si>
  <si>
    <t>[31]Friedman GD, Collen MF, Fireman BH. Multiphasic Health Checkup Evaluation: a 16-year follow-up. J Chronic Dis. 1986;39(6):453-463. doi:10.1016/0021-9681(86)90112-8</t>
  </si>
  <si>
    <t>Gong 
(2016)</t>
  </si>
  <si>
    <t>China</t>
  </si>
  <si>
    <t>Hospital Physical Examination Center and Outpatient Department</t>
  </si>
  <si>
    <t>Suspected early type 2 diabetes patients aged 40-60years.
N = 300
• Intervention group = 150 
• Control group = 150</t>
  </si>
  <si>
    <t>Health check-ups combined with questionnaire surveys at the physical examination center for the analysis group.
• Health Questionnaire
• Fasting blood glucose
• 2-hour postprandial blood glucose
• Cholesterol
• Triglyceride
• High-density lipoprotein and low-density lipoprotein</t>
  </si>
  <si>
    <t>Routine diagnosis and treatment at the hospital outpatient department.</t>
  </si>
  <si>
    <t>23 months</t>
  </si>
  <si>
    <t>(1) Confirmation rate of early type 2 diabetes
(2) Detection rate of patients with no typical symptoms</t>
  </si>
  <si>
    <t>The confirmation rate was not significantly different between groups (Analysis: 26.00% vs. Control: 27.33%, P &gt; 0.05). However, among the confirmed cases, the proportion of patients with no typical symptoms was significantly higher in the analysis group (71.79% vs 39.02%, P &lt; 0.05).</t>
  </si>
  <si>
    <t>[32]Gong YY. [Role of health examination in screening for early type 2 diabetes]. Tangniaobing Xin Shijie. 2016;(15):79-80. doi:10.16658/j.cnki.1672-4062.2016.15.079</t>
  </si>
  <si>
    <t>Theobald et al. (1998)</t>
  </si>
  <si>
    <t>Sweden</t>
  </si>
  <si>
    <t>Adults aged 18–65 years residing in Stockholm County (1969–1970).
N = 32,186
• Intervention group = 3,064
• Control group = 29,122</t>
  </si>
  <si>
    <t>A one-time combined medical, psychological, and social assessment (1969–1970).
• Social work interviews
• Psychiatric examinations
• Medical interviews and examinations
• Blood tests
• ECG
• Exercise tests
• Eye exams
• Dental exams
• Functional assessments</t>
  </si>
  <si>
    <t>No health or social assessment.</t>
  </si>
  <si>
    <t>22 years</t>
  </si>
  <si>
    <t>(1) All-cause mortality
(2) Cause-specific mortality (cardiovascular, cancer, accidents, intoxications)</t>
  </si>
  <si>
    <t>Over 22 years of follow-up, total mortality was higher in the examined group (16%) than in controls (9%) at the crude level (p&lt;0.001). After multivariate adjustment for age, sex, and need category, no significant differences were found between groups for all-cause mortality (RR = 1.03, 95% CI: 0.94–1.14) or for cardiovascular (RR = 1.06), cancer (RR = 1.06), or accidental deaths (RR = 0.97). Subgroup analysis by sex yielded similar null results.</t>
  </si>
  <si>
    <t>[33]Theobald H, Bygren LO, Carstensen J, Hauffman M, Engfeldt P. Effects of an assessment of needs for medical and social services on long-term mortality: a randomized controlled study. Int J Epidemiol. 1998;27(2):194-198. doi:10.1093/ije/27.2.194</t>
  </si>
  <si>
    <t>Senior Health Watch (1989): 
German et al. (1995)
Burton et al. (1995a)
Burton et al. (1995b)
Burton et al. (1997)</t>
  </si>
  <si>
    <t>Primary care</t>
  </si>
  <si>
    <t>Medicare beneficiaries aged ≥65 years.
N = 4,195
• Intervention group = 2,105
• Control group = 2,190</t>
  </si>
  <si>
    <t>Johns Hopkins Medicare Preventive Services Demonstration (preventive and counseling visits by the primary care physician):
• Preventive visits: Two yearly comprehensive visits including history/physical exam, cancer screening (Pap smear, breast, prostate, rectal), blood pressure/cholesterol check, immunizations (tetanus, pneumovax, influenza), and review of lifestyle behaviors.
• Counseling visits: Optional follow-up visits within 6 months if deemed necessary by the physician.</t>
  </si>
  <si>
    <t>Usual care.</t>
  </si>
  <si>
    <t>4 years</t>
  </si>
  <si>
    <t>(1) Mortality
(2) Health behavior change: smoking, problem alcohol use, and sedentary lifestyle
(3) Health Status (the Quality of Well-Being Scale).
(4) Medicare costs</t>
  </si>
  <si>
    <t>Over 2 years, lower mortality in the intervention group (8% vs. 11%; P = 0.003) and increased percentage of previously unscreened patients who received Papanicolaou smears (16% vs. 13%; P &lt; 0.001) and rectal examinations (23% vs. 13%; P &lt; 0.001); less decrease in Quality of Well-Being Scale score (−0.063, −0.083, P &lt; 0.01); no differences in smoking, problem alcohol use, or sedentary lifestyle; after 4 years, no difference in Quality of Well-Being Scale score, Papanicolaou smears, or rectal examinations. Total medicare costs (including the intervention) were not significantly higher for the intervention group over 2 years and were actually 2.5% lower in the second year.</t>
  </si>
  <si>
    <t>[34]German PS, Burton LC, Shapiro S, et al. Extended coverage for preventive services for the elderly: response and results in a demonstration population. Am J Public Health. 1995;85(3):379-386. doi:10.2105/ajph.85.3.379
[35]Burton LC, Paglia MJ, German PS, Shapiro S, Damiano AM. The effect among older persons of a general preventive visit on three health behaviors: smoking, excessive alcohol drinking, and sedentary lifestyle. The Medicare Preventive Services Research Team. Prev Med. 1995;24(5):492-497. doi:10.1006/pmed.1995.1078
[36]Burton LC, Steinwachs DM, German PS, et al. Preventive services for the elderly: would coverage affect utilization and costs under Medicare?. Am J Public Health. 1995;85(3):387-391. doi:10.2105/ajph.85.3.387
[37]Burton LC, German PS, Shapiro S. A preventive services demonstration. Health status, health behaviors, and cost outcomes 2 years after intervention. The Johns Hopkins Medicare Preventive Services Demonstration Team. Med Care. 1997;35(11):1149-1157. doi:10.1097/00005650-199711000-00006</t>
  </si>
  <si>
    <t>Kamstrup-Larsen et al. (2019)</t>
  </si>
  <si>
    <t>Aged 45–64 years and individuals with no formal education beyond lower secondary school.
N = 1,104
• Intervention group = 549
• Control group = 555</t>
  </si>
  <si>
    <t>Invitation to a prescheduled preventive health check at the GP.
• Weight
• Height
• Waist/hip circumference
• Cholesterol
• HbA1c
• Thyroid status
• Spirometry (for smokers)
• Questionnaire-based lifestyle data
• Health consultation</t>
  </si>
  <si>
    <t>Measurement of health behavior:
(1) Self-reported smoking status
(2) Self-reported alcohol consumption
(3) Physical activity
(4) BMI
(5) Self-efficacy and perceived stress
Measurement of metabolic risk factors and NCDs:
(1) Hypertension
(2) Hypercholesterolemia
(3) COPD
(4) Diabetes
(5) Thyroid disorders
(6) Depression</t>
  </si>
  <si>
    <t>At 12 months there was no difference between the intervention group and control group in daily smoking (37% vs 37%; OR 0.99 [0.76–1.30]), binge drinking (18% vs 21%; OR 0.82 [0.59–1.14]), physical inactivity (46% vs 47%; OR 0.97 [0.74–1.27]), or obesity (24% vs 22%; OR 0.90 [0.67–1.21]). No differences were found in BMI, alcohol units, or metabolic risk factors. For registry outcomes, there were no group differences in diagnoses of hypertension, hypercholesterolemia, diabetes, or COPD, except a higher incidence of depression in the intervention group (5% vs 2%; OR 2.90 [1.34–6.29]).</t>
  </si>
  <si>
    <t>[38]Kamstrup-Larsen N, Dalton SO, Gronbaek M, et al. The effectiveness of general practice-based health checks on health behaviour and incidence on non-communicable diseases in individuals with low socioeconomic position: a randomised controlled trial in Denmark. BMJ Open. Sep 18 2019;9(9):e029180. doi:10.1136/bmjopen-2019-029180</t>
  </si>
  <si>
    <t>Li 
(2022)</t>
  </si>
  <si>
    <t>Community Health Service Center</t>
  </si>
  <si>
    <t>Community elderly patients aged 61-80 years.
N = 80 
• Intervention group = 40 
• Control group = 40</t>
  </si>
  <si>
    <t>Health check-ups and community health service management for the observation group, including:
• Establishing health records
• Health education
• Medication guidance
• Psychological care</t>
  </si>
  <si>
    <t>Received no health check-ups or community health service management.</t>
  </si>
  <si>
    <t>18 months</t>
  </si>
  <si>
    <t>(1) Disease outcomes (chronic disease control rate, complication rate, mortality rate, dyslipidemia control rate)
(2) Patient satisfaction</t>
  </si>
  <si>
    <t>The observation group had a significantly higher chronic disease control rate (97.50% vs 65.00%) and dyslipidemia control rate (90.00% vs 55.00%) and lower complication rate (20.00% vs 45.00%) and mortality rate (7.50% vs 20.00%) compared to the control group. Patient satisfaction was also significantly higher (100.00% vs 65.00%). All P &lt; 0.05.</t>
  </si>
  <si>
    <t>[39]Li JY. [Application of health examination and community health services in disease prevention and early treatment among older adults]. Da Jiankang. 2023;(6):58-60.</t>
  </si>
  <si>
    <t>Lindholt et al.
(2017)</t>
  </si>
  <si>
    <t>Men aged 65–74 years living in the Central Denmark Region.
N = 50,156
• Screening group = 25,078
• Non-screening group = 25,078</t>
  </si>
  <si>
    <t>One-time population screening for:
• Abdominal aortic aneurysm (AAA) (aortic diameter ≥30 mm)
• Peripheral arterial disease (PAD) (ABI &lt; 0.9 or ≥ 1.4)
• Hypertension (SBP &gt; 160 mmHg or DBP &gt; 100 mmHg)
Positive cases received confirmatory testing and referral:
• AAA ≥ 5 cm: CT and surgical assessment
• PAD/AAA confirmed: Prescription of statin therapy
• Possible hypertension: referred to GP for confirmation and management
• Annual follow-up for those with AAA or PAD</t>
  </si>
  <si>
    <t>No screening or intervention.</t>
  </si>
  <si>
    <t>3.9–4.8 years
(median 4.4 years)</t>
  </si>
  <si>
    <t>(1) All-cause mortality
(2) Cause-specific mortality (cardiovascular, AAA-related, cancer-related)
(3) Hospital admissions
(4) Initiation of preventive pharmacotherapy
(5) Quality of life (EQ-5D)
(6) Adverse events</t>
  </si>
  <si>
    <t>After a median follow-up of 4.4 years, all-cause mortality was lower in the screening group (10.2%) than in controls (10.8%) (HR 0.93, 95% CI 0.88–0.98; p = 0.01), corresponding to an absolute risk reduction of 0.6% and a number needed to invite of 169. No significant differences for abdominal aortic aneurysm-related, cardiovascular disease-related, or cancer-related mortality. Screening participants were more likely to start preventive medications, including antithrombotic (HR 2.30), lipid-lowering (HR 2.10), and antihypertensive therapy (HR 1.57). The screening group had significantly more elective AAA repairs (HR 2.36, 95% CI 1.87–2.98) but fewer inpatient days for PAD (HR 0.81) and hypertension (HR 0.88). They also had slightly more inpatient days for COPD (HR 1.13) and stroke/TIA (HR 1.05). Incidences of diabetes, intracerebral hemorrhage, renal failure, cancer, or 30-day mortality after cardiovascular surgery did not differ between groups. Hospital admissions for peripheral arterial disease and hypertension were reduced, while quality of life improved slightly without increased anxiety or major adverse events.</t>
  </si>
  <si>
    <t>[40]Lindholt JS, Sogaard R. Population screening and intervention for vascular disease in Danish men (VIVA): a randomised controlled trial. Lancet. Nov 18 2017;390(10109):2256-2265. doi:10.1016/S0140-6736(17)32250-X</t>
  </si>
  <si>
    <t>Minnesota Heart Health Project (1982): 
Murray et al.
(1986)</t>
  </si>
  <si>
    <t>Community screening</t>
  </si>
  <si>
    <t>Adults aged 25–74 years from a community sample in Mankato, Minnesota.
N = 847
• Screened group = 379
• Control group = 468</t>
  </si>
  <si>
    <t>Systematic risk factor screening and individualized education at the Heart Health Center (HHC).
• Serum cholesterol
• BP
• BMI
• Carbon monoxide
• Leisure-time physical activity
• Tailored counseling (diet, physical activity, smoking cessation, adherence to antihypertensive treatment)
• Reinforced through multimedia education</t>
  </si>
  <si>
    <t>Reinforced through multimedia education.</t>
  </si>
  <si>
    <t>(1) Serum cholesterol 
(2) Systolic and diastolic blood pressure
(3) Resting heart rate 
(4) Physical activity level
(5) Smoking behavior 
(6) BMI</t>
  </si>
  <si>
    <t>Participants who received the screening and education program had lower mean serum cholesterol (206.9 vs 211.5 mg/dL, p &lt; 0.05), lower diastolic blood pressure (68.7 vs 70.0 mmHg, p &lt; 0.05), and lower resting heart rate (71.4 vs 72.7 bpm, p &lt; 0.05) compared with controls. They also reported higher physical activity levels (3,081 vs 2,401 kcal/week, p &lt; 0.01) and were more likely to select low-fat and low-sodium foods in restaurants. No significant differences were observed in smoking behavior or BMI.</t>
  </si>
  <si>
    <t>[41]Murray DM, Luepker RV, Pirie PL, et al. Systematic risk factor screening and education: a community-wide approach to prevention of coronary heart disease. Prev Med. 1986;15(6):661-672. doi:10.1016/0091-7435(86)90071-x</t>
  </si>
  <si>
    <t>Morrissey et al.
(1995)</t>
  </si>
  <si>
    <t>Adults aged ≥65 years enrolled in Medicare Parts A and B.
N = 1,914
• Intervention group = 954
• Control group = 960</t>
  </si>
  <si>
    <t>A combined financial and office systems intervention, including:
• Medicare reimbursement policy
• Preventive visits and health follow-ups
• Health risk appraisal
• Physical examination
• Individualized counseling
• Care delivery system
• Documentation and feedback</t>
  </si>
  <si>
    <t>2 years</t>
  </si>
  <si>
    <t>(1) Performance of preventive services
(2) Follow-up of abnormal findings
(3) Quality of life (QWB, PQOL, SPHS)
(4) Costs</t>
  </si>
  <si>
    <t>Preventive service delivery increased significantly in the intervention group (p &lt; 0.001 for most of the 11 audited services), but follow-up of abnormal findings remained poor. Quality-of-life scores (QWB, PQOL, SPHS) improved slightly but with minimal clinical relevance. Total healthcare costs were similar or slightly lower in the intervention group (≈ $190 savings per patient over 3 years). There were more deaths in the intervention group (8.5%) than the control group (7.7%), but the difference is not statistically significant (p&gt;0.05).</t>
  </si>
  <si>
    <t>[42]Morrissey JP, Harris RP, Kincade-Norburn J, et al. Medicare reimbursement for preventive care. Changes in performance of services, quality of life, and health care costs. Med Care. 1995;33(4):315-331.</t>
  </si>
  <si>
    <t>Olsen et al.
(1976)</t>
  </si>
  <si>
    <t>Adults from lower-and-middle income families.
N = 574 families
• Intervention group = 60%
• Control group = 40%</t>
  </si>
  <si>
    <t>Automated Multiphasic Health Testing (AMHT): a standardized multi-test screening battery; abnormal results were reported to physicians for possible confirmation and management.
• Physical examination
• ECG
• Spirometry
• Radiographic imaging
• Blood tests
• Urine tests</t>
  </si>
  <si>
    <t>Non-screened adults.</t>
  </si>
  <si>
    <t>(1) Healthcare utilization (2) Morbidity
(3) Health status
(4) Attitudes</t>
  </si>
  <si>
    <t>At 1 year, the only significant difference between screened and non-screened participants was more nights hospitalized among those screened. Newly detected abnormalities rarely prompted action: only 28% were retested for confirmation, and even fewer led to treatment. No material improvements were observed in morbidity, health status, or attitudes.</t>
  </si>
  <si>
    <t>[43]Olsen DM, Kane RL, Proctor PH. A controlled trial of multiphasic screening. N Engl J Med. 1976;294(17):925-930. doi:10.1056/NEJM197604222941705</t>
  </si>
  <si>
    <t>OXCHECK study (1988): 
OXCHECK Study Group (1995)</t>
  </si>
  <si>
    <t>Five urban general practices</t>
  </si>
  <si>
    <t>Community-dwelling adults aged 35-64 years.
N = 4,121
• Intervention group = 2,205
• Control group = 1,916</t>
  </si>
  <si>
    <t>Nurse-led health checks.
• Medical history
• Lifestyle questionnaire
• Dietary assessment
• Physical measurements (BP, BMI, serum cholesterol)
• Structured advice
• Follow-up by risk level</t>
  </si>
  <si>
    <t>No study health checks.</t>
  </si>
  <si>
    <t>3 years</t>
  </si>
  <si>
    <t>(1) Serum total cholesterol concentration
(2) Blood pressure
(3) Body mass index
(4) Smoking prevalence (with biochemical validation of cessation)
(5) Self-reported dietary, exercise, and alcohol habits</t>
  </si>
  <si>
    <t>Mean serum total cholesterol was 3.1% lower in the intervention group than in controls (difference 0.19 mmol/l (95% confidence interval 0.12 to 0.26)); in women it was 4.5% lower (P &lt; 0.0001) and in men 1.6% (P &lt; 0.05), a significant difference between the sexes (P &lt; 0.01). Self-reported saturated fat intake was also significantly lower in the intervention group. Systolic and diastolic blood pressures and body mass index were respectively 1.9%, and 1.4% lower in the intervention group (P &lt; 0.005 in all cases). There was a 3.9% (2.4 to 5.3) difference in the percentage of subjects with a cholesterol concentration greater than or equal to 8 mmol/l, but no significant differences in the number with diastolic blood pressure greater than or equal to 100 mm Hg or body mass index greater than or equal to 30 kg/m². There was no significant difference between the two groups in prevalence of smoking or excessive alcohol use. Annual rechecks were no more effective than a single recheck at three years, but health checks led to a significant increase in visits to the nurse according to patients' degree of cardiovascular risk.</t>
  </si>
  <si>
    <t>[44]Imperial Cancer Research Fund OXCHECK Study Group. Effectiveness of health checks conducted by nurses in primary care: final results of the OXCHECK study. BMJ. 1995;310(6987):1099-1104.</t>
  </si>
  <si>
    <t>A healthy future (1989):
Patrick et al.
(1995)
Patrick et al.
(1999)</t>
  </si>
  <si>
    <t>Medicare beneficiaries aged ≥65 years.
N = 2,558
• Intervention group  = 1,282
• Control group  =  1,276</t>
  </si>
  <si>
    <t>A two-year prevention service package.
• Health-risk assessment
• Health-promotion visit
• Disease-prevention visit
• Follow-up classes
• Universal interventions</t>
  </si>
  <si>
    <t>(1) Health-risk assessment
(2) Health-promotion visit
(3) Disease-prevention visit
(4) Follow-up classes
(5) Universal interventions</t>
  </si>
  <si>
    <t>At 24 and 48 months, the intervention group showed higher physical activity, receipt of influenza vaccination, lower dietary fat intake, and more completed advance directives; no differences in several health behaviors(eg, smoking)and physical/mental status outcomes(eg, vision). Mortality was higher in the intervention group (5.5% vs 3.3% at 24 months, p=0.006; 9.8% vs 8.2% at 48 months, p=0.062). Among participants age 75 years or over, a significant difference in the mortality rate at 24 months (10.0% vs 5.0%, p = 0.005) persisted between the treatment and control participants at 48 months (18.6% vs 13.5%, p = 0.05) Survivors reported better health satisfaction and fewer depressive symptoms. No cost savings or QALY benefits were observed.</t>
  </si>
  <si>
    <t>[45]Patrick DL, Beresford SA, Ehreth J, et al. Interpreting excess mortality in a prevention trial for older adults. Int J Epidemiol. 1995;24 Suppl 1:S27-S33. doi:10.1093/ije/24.supplement_1.s27
[46]Patrick DL, Grembowski D, Durham M, et al. Cost and outcomes of Medicare reimbursement for HMO preventive services. Health Care Financ Rev. 1999;20(4):25-43.</t>
  </si>
  <si>
    <t>Wilhelmsen et al.
(1986)</t>
  </si>
  <si>
    <t>Men aged 47–55 years.
N = 30,022
• Intervention group = 10,004
• Control groups(I+II)=20,018</t>
  </si>
  <si>
    <t>Multifactorial risk factor intervention (1970–1973).
• Hypertension (detection and antihypertensive drug treatment for SBP ≥ 175 mmHg or DBP ≥ 115 mmHg)
• Hypercholesterolemia (dietary counseling for cholesterol ≥ 6.8 mmol/L; intensive dietitian-led counseling for ≥ 7.8 mmol/L)
• Smoking (structured smoking cessation program with group meetings, educational films, and nicotine chewing gum)</t>
  </si>
  <si>
    <t>Not accepting systematic intervention, but receiving usual care.</t>
  </si>
  <si>
    <t>10 years</t>
  </si>
  <si>
    <t>(1) All-cause and cardiovascular mortality
(2) Incidence of myocardial infarction and stroke
(3) Changes in risk factors (serum cholesterol, blood pressure, smoking)
(4) Antihypertensive treatment rates</t>
  </si>
  <si>
    <t>Serum cholesterol and blood pressure levels decreased modestly in both groups (cholesterol −0.4 mmol/L; SBP −6 mmHg), with only minor differences between intervention and controls. Antihypertensive drug use increased to 26% in the intervention and 20% in controls. Smoking prevalence declined from about 51% to 33% in both groups. Despite these changes, no significant reduction in total or cardiovascular mortality or incidence of myocardial infarction was found between groups. However, compared with a historical untreated cohort, men with baseline SBP ≥ 175 mmHg in the intervention group showed ~40% lower total mortality and 30–37% lower cardiovascular mortality (p &lt; 0.001), and stroke incidence was reduced by 30% (p &lt; 0.05).</t>
  </si>
  <si>
    <t>[47]Wilhelmsen L, Berglund G, Elmfeldt D, et al. The multifactor primary prevention trial in Göteborg, Sweden. Eur Heart J. 1986;7(4):279-288. doi:10.1093/oxfordjournals.eurheartj.a062065</t>
  </si>
  <si>
    <t>DanMONICA Trial (1982):
Skaaby et al. (2017)
Skaaby et al. (2018)</t>
  </si>
  <si>
    <t>Person aged 30, 40, 50, and 60 years.
N = 17,845
• Intervention group = 4,789
• Control group = 12,994</t>
  </si>
  <si>
    <t>Up to three repeated health checks (Monica1 1982–84; Gen-Monica 1987–88; Monica10 1993–94):
• Sociodemographic factors
• General and mental health
• Lifestyle (smoking, alcohol consumption, physical activity, and diet)
• Known diseases
• Weight
• Height
• Blood pressure
• ECG
• Ultrasound
• Noninvasive tests
• Serum lipid levels.
• Urine test</t>
  </si>
  <si>
    <t>Not invited or informed about the study and received usual care.</t>
  </si>
  <si>
    <t>30 years</t>
  </si>
  <si>
    <t>(1) Incident diabetes: (ICD-8: 249-250; ICD-10: E10–E14)
(2) IHD: (ICD-8: 410–414; ICD-10: I20–I25)
(3) Stroke: (ICD-8: 430–434, 436; ICD-10: I60–I64, I69)
(4) All-cause mortality</t>
  </si>
  <si>
    <t>The hazard ratios (HRs) (95% confidence intervals, CIs) for persons in the intervention group versus persons in the control group were as follows: Incident diabetes (HR = 1.07, 95% CI: 0.98, 1.16). IHD (HR: 0.99, 95% CI: 0.92, 1.07), stroke (HR: 1.14, 95% CI: 1.04, 1.25), and all-cause mortality (HR: 1.03, 95% CI: 0.98, 1.09).</t>
  </si>
  <si>
    <t>[48]Skaaby T, Jorgensen T, Linneberg A. A randomized general population study of the effects of repeated health checks on incident diabetes. Endocrine. Apr 2018;60(1):122-128. doi:10.1007/s12020-018-1542-3
[49]Skaaby T, Jorgensen T, Linneberg A. Effects of invitation to participate in health surveys on the incidence of cardiovascular disease: a randomized general population study. Int J Epidemiol. Apr 1 2017;46(2):603-611. doi:10.1093/ije/dyw311</t>
  </si>
  <si>
    <t>South-East London
Screening Study (1967): 
South-East London
Screening Study Group (1977)
Stone et al. (1981)
Screening Study Group (2001)</t>
  </si>
  <si>
    <t>People aged 40-64 years.
N = 7,229 
• Screened group = 3,876
• Control group = 3,353</t>
  </si>
  <si>
    <t>Regular check-ups (had 3 check-ups between 1967 and 1972):
•  Self-administered symptoms questionnaire
•  Interviewer-administered questions on occupational data
•  Anthropometry—height, weight, skinfold thickness
•  Visual testing—near, distant, visual fields
•  Audiometry
•  Chest X-ray
•  Lung function tests—peak expiratory flow rate, FEV1, FVC
•  Electrocardiogram—12 Leads
•  Blood pressure
•  Blood tests—Hb, PVC, blood urea, random blood sugar, protein-
bound iodine, serum cholesterol, serum uric acid
•  Stool for occult blood
•  Basic physician examination—skin, mouth, teeth, joints, abdomen for herniae, legs for varicose veins, breast and pelvic
examination</t>
  </si>
  <si>
    <t>Not invited to screening; received usual medical care only; a terminal survey was conducted in 1972-1973.</t>
  </si>
  <si>
    <t>9 years</t>
  </si>
  <si>
    <t>(1) Symptoms and function
(2) General practice consultation rates
(3) Hospital admissions
(4) Certified sickness absence
(5) Mortality
(6) Cost of screening
(7) Anxiety (Middlesex Hospital Questionnaire)</t>
  </si>
  <si>
    <t>No difference in self-reported health status, cardiopulmonary symptoms, diastolic blood pressures, smoking, consultation and hospital admission rates, or morbidity, except men who received the intervention had lower anxiety scores (i.e., less anxiety); there were no differences in 8-year mortality between screened and control groups (6% vs. 5%) or 9-year mortality (results not reported). At 1976 prices, it was estimated to cost £12.27 per person, and the entire middle-aged UK population would cost £142 million.</t>
  </si>
  <si>
    <t>[50]A controlled trial of multiphasic screening in middle-age: results of the South-East London Screening Study. The South-East London Screening Study Group. Int J Epidemiol. 1977;6(4):357-363. doi:10.1093/ije/6.4.357
[51]Stone DH, D'Souza MF. Multiphasic screening in middle age: results and implications of a controlled trial in British general practice. Isr J Med Sci. 1981;17(2-3):215-221.
[52]South-East London Screening Study Group. A controlled trial of multiphasic screening in middle-age: results of the South-East London Screening Study. 1977. Int J Epidemiol. 2001;30(5):935-940. doi:10.1093/ije/30.5.935</t>
  </si>
  <si>
    <t>The Inter99 study (1999):
Jørgensen et al. (2009)
Pisinger et al. (2009)
Jorgensen et al. (2014)
Lau et al. 
(2016)
Bender et al. (2017)
Bender et al. (2019)</t>
  </si>
  <si>
    <t>Medical center/Research center</t>
  </si>
  <si>
    <t>Men and women aged 30-60 years.
N = 59,616
• Intervention group = 11,629
• Control group n = 47,987</t>
  </si>
  <si>
    <t>The Inter99 study (Screening, personal risk assessment, and lifestyle counseling):
• BP
• Height and weight 
• Waist and hip circumference and ratio 
• Fasting blood samples (HDL, triglyceride, total cholesterol, VLDL, LDL) 
• Glucose tolerance test 
• Spirometry 
• ECG</t>
  </si>
  <si>
    <t>No invitation to screening or counseling.</t>
  </si>
  <si>
    <t>(1) Incidence of ischemic heart disease, stroke, combined events (ischemic heart disease, stroke, or both)
(2) Incidence of diabetes
(2) Total mortality
(3) Cause-specific mortality
(4) Anxiety, depression, somatization
(5) Physical health and mental health (SF-12)</t>
  </si>
  <si>
    <r>
      <rPr>
        <sz val="10"/>
        <color theme="1"/>
        <rFont val="Arial"/>
        <charset val="134"/>
      </rPr>
      <t>No significant difference was seen between the intervention and control groups in the primary endpoint (HR for ischemic heart disease 1.03, 95% CI 0.94 to 1.13) or in the secondary endpoints (stroke 0.98, 0.87 to 1.11; combined endpoint 1.01, 0.93 to 1.09; total mortality 1.00, 0.91 to 1.09).
In the first year, incidence of diabetes was significantly higher in the intervention group (HR = 1.68, 95% CI 1.29 to 2.29), but no significant difference was observed during years 1–6, 6–10, or after 10 years of follow-up.
In high-participation areas, there was a significantly higher risk of lifestyle- (HR 1.37 [1.04, 1.79]) and cancer-related deaths (HR 1.47 [1.08, 2.02]) among women in the intervention group than the control group.
Screening did not increase participants’ mental distress; instead, it temporarily reduced anxiety, depression, and somatization, with some improvements persisting up to 10 months. Intervention significantly improved physical (</t>
    </r>
    <r>
      <rPr>
        <i/>
        <sz val="10"/>
        <color theme="1"/>
        <rFont val="Arial"/>
        <charset val="134"/>
      </rPr>
      <t>P</t>
    </r>
    <r>
      <rPr>
        <sz val="10"/>
        <color theme="1"/>
        <rFont val="Arial"/>
        <charset val="134"/>
      </rPr>
      <t>=0.008) and mental health (</t>
    </r>
    <r>
      <rPr>
        <i/>
        <sz val="10"/>
        <color theme="1"/>
        <rFont val="Arial"/>
        <charset val="134"/>
      </rPr>
      <t>P</t>
    </r>
    <r>
      <rPr>
        <sz val="10"/>
        <color theme="1"/>
        <rFont val="Arial"/>
        <charset val="134"/>
      </rPr>
      <t>&lt;0.001) over 5 years. Women in the intervention group living in high-participation areas had a 32% higher risk of death (HR: 1.32 [1.03–1.69]) over 10 years.</t>
    </r>
  </si>
  <si>
    <t>[53]Jorgensen T, Ladelund S, Borch-Johnsen K, et al. Screening for risk of cardiovascular disease is not associated with mental distress: the Inter99 study. Prev Med. Mar 2009;48(3):242-6. doi:10.1016/j.ypmed.2008.12.010
[54]Pisinger C, Ladelund S, Glumer C, Toft U, Aadahl M, Jorgensen T. Five years of lifestyle intervention improved self-reported mental and physical health in a general population: the Inter99 study. Prev Med. Nov 2009;49(5):424-8. doi:10.1016/j.ypmed.2009.07.020
[55]Jorgensen T, Jacobsen RK, Toft U, Aadahl M, Glumer C, Pisinger C. Effect of screening and lifestyle counselling on incidence of ischaemic heart disease in general population: Inter99 randomised trial. BMJ. Jun 9 2014;348:g3617. doi:10.1136/bmj.g3617
[56]Lau CJ, Pisinger C, Husemoen LLN, et al. Effect of general health screening and lifestyle counselling on incidence of diabetes in general population: Inter99 randomised trial. Prev Med. Oct 2016;91:172-179. doi:10.1016/j.ypmed.2016.08.016
[57]Bender AM, Jorgensen T, Pisinger C. Do high participation rates improve effects of population-based general health checks? Prev Med. Jul 2017;100:269-274. doi:10.1016/j.ypmed.2017.05.008
[58]Bender AM, Jorgensen T, Pisinger C. Higher mortality in women living in high-participation areas of a population-based health check and lifestyle intervention study. Int J Public Health. Jan 2019;64(1):107-114. doi:10.1007/s00038-018-1179-2</t>
  </si>
  <si>
    <t>Observational study</t>
  </si>
  <si>
    <t>NHS Health Check (2009):
Chang et al. (2016)
 Chang et al. (2019)</t>
  </si>
  <si>
    <t>National public health program in primary care</t>
  </si>
  <si>
    <t>Retrospective cohort study</t>
  </si>
  <si>
    <t>NHS enrollees aged 40-74 years.
N = 138,788
• NHS Health Check group = 29,672
• Non-attender group = 109,116</t>
  </si>
  <si>
    <t>NHS Health Check for cardiovascular risks:
• Questionnaire
• Medical history
• Physical examination
• Laboratory testing</t>
  </si>
  <si>
    <t>No NHS Health Checkup.</t>
  </si>
  <si>
    <t>(1) Cardiovascular risk
(2) Hypertension, type 2 diabetes, chronic disease
(3) Blood pressure, BMI, cholesterol,
(4) Intake of statin and antihypertensive medication</t>
  </si>
  <si>
    <t>NHS Health Check attendees had slightly lower modeled cardiovascular risk (-0.21% [95% CI, -0.24 to -0.19]) and higher rates of diagnosed hypertension (4.1% vs 0.8%; difference, 3.3% [95% CI, 3.2%-3.5%]), type 2 diabetes (1.6% vs 0.2%; difference, 1.4% [95% CI, 1.3%-1.5%]), and chronic kidney disease (0.3% vs 0.1%; difference, 0.2% [95% CI, 0.2%-0.3%]); in difference-in-difference analyses, NHS Health Check attendance was associated with relative decreases in systolic blood pressure (-2.5 mm Hg [95% CI, -2.8 to -2.3]), diastolic blood pressure (-1.5 mm Hg [95% CI, -1.6 to -1.3]), BMI (-0.3 [95% CI, -0.3 to -0.2]), and total cholesterol (-0.15 mmol/L [95% CI, -0.18 to -0.13]) and relative increases in the percentage of patients prescribed a statin (3.8% [95% CI, 3.5%-4.1%]) and antihypertensive medication (1.4% [95% CI, 1.1%-1.7%])</t>
  </si>
  <si>
    <t>[59]Chang KC, Lee JT, Vamos EP, et al. Impact of the National Health Service Health Check on cardiovascular disease risk: a difference-in-differences matching analysis. CMAJ. 2016;188(10):E228-E238. doi:10.1503/cmaj.151201
[60]Chang KC, Vamos EP, Palladino R, Majeed A, Lee JT, Millett C. Impact of the NHS Health Check on inequalities in cardiovascular disease risk: a difference-in-differences matching analysis. J Epidemiol Community Health. Jan 2019;73(1):11-18. doi:10.1136/jech-2018-210961</t>
  </si>
  <si>
    <t>Beckman et al.
(2019)</t>
  </si>
  <si>
    <t>Medicare beneficiaries attributed to two Aledade ACOs between 2014 and 2016.
N = 8,917
• AWV group = 4,789
• Non-AWV group = 4,128</t>
  </si>
  <si>
    <t>First-time Medicare Annual Wellness Visit (AWV) in 2015.
• Health risk assessment
• Depression risk screening 
• Fall risk screening
• Weight
• BP
• BMI
• Lifestyle counseling
• Medical and family history</t>
  </si>
  <si>
    <t>Having the same baseline qualification but without AWV.</t>
  </si>
  <si>
    <t>11 monthes</t>
  </si>
  <si>
    <t>(1) Changes in total healthcare costs
(2) Emergency department (ED) visits
(3) Hospitalizations
(4) 16 CMS quality measures</t>
  </si>
  <si>
    <t>Received an AWV and experienced a 5.7% reduction in total healthcare costs over 11 months (≈$38 per member per month), driven mainly by lower hospital acute care (IRR = 0.88) and non-ED outpatient costs (IRR = 0.93). No significant differences were found for ED visits or hospitalizations. AWV recipients had higher rates of preventive care, including fall risk screening (94% vs 15%), depression screening (87% vs 18%), pneumococcal vaccination (86% vs 69%), and colorectal and breast cancer screening (69% vs 60%; 81% vs 66%) (p&lt;0.01 for all comparisons); there was no difference in use of aspirin for ischemic vascular disease, controlled hypertension, BMI screening, blood pressure control, or influenza vaccination.</t>
  </si>
  <si>
    <t>[61]Beckman AL, Becerra AZ, Marcus A, et al. Medicare Annual Wellness Visit association with healthcare quality and costs. Am J Manag Care. 2019;25(3):e76-e82. Published 2019 Mar 1.</t>
  </si>
  <si>
    <t>Chen et al. (2023)</t>
  </si>
  <si>
    <t>Retrospective cohort study, with target trial emulation</t>
  </si>
  <si>
    <t>Adults aged 40 years or older.
N = 9,584,456
• Checkup group = 4,792,228
• Unscreened group = 4,792,228</t>
  </si>
  <si>
    <t>Adult Preventive Health Checkup (APHC) program(health checkups with depression screening):
• Health checkup includes an essential physical examination (e.g., height, weight, vision, oral examination, blood pressure), blood tests (e.g., blood sugar, cholesterol, triglycerides), and urine tests (e.g., urine protein)
• Depression screening using the Whooley two-question instrument</t>
  </si>
  <si>
    <t>No health checkups with depression screening.</t>
  </si>
  <si>
    <t>4.1 years (screened individuals)
3.2 years (unscreened individuals)</t>
  </si>
  <si>
    <t>(1) Newly treated depression
(2) Psychiatric hospitalization
(3) Unnatural deaths, including suicide, homicide, or accidental death, determined by a prosecutor</t>
  </si>
  <si>
    <t>The screening group had a higher rate of newly treated depression (HR 1.63 [95% CI 1.62, 1.64]) and a lower risk of psychiatric hospitalisation (HR 0.93 [95% CI 0.91, 0.95]). There was a null association between depression screening and suicide; however, a higher suicide risk was found in screened older adults aged 65 years and above.</t>
  </si>
  <si>
    <t>[62]Chen YL, Wu MS, Wang SH, et al. Effectiveness of health checkup with depression screening on depression treatment and outcomes in middle-aged and older adults: a target trial emulation study. Lancet Reg Health West Pac. Feb 2024;43:100978. doi:10.1016/j.lanwpc.2023.100978</t>
  </si>
  <si>
    <t>Chiou et al.
(2002)</t>
  </si>
  <si>
    <t>Prospective cohort study</t>
  </si>
  <si>
    <t>Community-dwelling elderly aged ≥65 years living in Kaohsiung City.
N = 1,193
• Screened group = 695
• Control group = 498</t>
  </si>
  <si>
    <t>Free annual health checkups for elderly individuals invited annually (up to 5 times) from 1993 to 1998
• Weight
• Height
• Blood pressure
• Pulse
• Visual acuity,
• Oral health
• Hearing
• Urine
• Fecal occult blood
• Fasting blood lipids
• Glucose
• ECG
• X-ray</t>
  </si>
  <si>
    <t>Elderly who did not attend any health checks during the same period.</t>
  </si>
  <si>
    <t>(1) All-cause mortality
(2) Atherosclerotic risk factors (blood pressure, glucose, triglycerides, total cholesterol)</t>
  </si>
  <si>
    <t>Over 5 years, 11.1% of participants died. Mortality risk was 50% lower in the screened group than controls (RR = 0.50, p&lt;0.0001), and those with ≥3 examinations had a 75% lower risk (RR = 0.25, p&lt;0.001). Women had lower mortality than men (RR = 0.65, p&lt;0.05). Among attendees, 60–70% had ≥1 abnormal CVD risk factor, 11–22% of which were newly identified.</t>
  </si>
  <si>
    <t>[63]Chiou CJ, Chang HY. Do the elderly benefit from annual physical examination? An example from Kaohsiung City, Taiwan. Prev Med. Sep 2002;35(3):264-70. doi:10.1006/pmed.2002.1080</t>
  </si>
  <si>
    <t>Forster et al.  (2015)</t>
  </si>
  <si>
    <t>Participants aged 40–74 years.
N = 257,368
• NHS Health Check group = 75,123
• Non-attender group = 182,245</t>
  </si>
  <si>
    <t>NHS Health Check: 5-yearly cardiovascular risk assessment for adults.
• BMI
• Total cholesterol
• Systolic and diastolic blood pressure
• Smoking status
• Prescriptions for antihypertensive drugs and statins.</t>
  </si>
  <si>
    <t>Matched controls from the same practices who were eligible but did not receive an NHS Health Check.</t>
  </si>
  <si>
    <t>(1) Risk factor recording: completeness of BP, cholesterol, BMI, and smoking data.
(2) Risk factor detection: hypertension, hypercholesterolemia, obesity, smoking status.
(3) Prescribing outcomes: initiation of statins or antihypertensive drugs.
(4) Inequality analysis: comparison across deprivation quintiles and by gender.</t>
  </si>
  <si>
    <t>90% of men and 92% of women had complete data for blood pressure, total cholesterol, smoking and body mass index; a net 51% increase (P &lt; 0.001) over controls.Gender and deprivation inequalities in recording of all risk factors were lower than for controls. Net increase in risk factor detection was greater for hypercholesterolaemia (men +33%; women +32%) than for obesity (men +8%; women +4%) and hypertension in men only (+5%) (all P &lt; 0.001). Detection of smoking was 5% lower in health check participants than controls (P &lt; 0.001). Over 4 years, statins were prescribed to 11% of health -check participants and 7.6% controls (HR=1.58 95%CI:1.53-1.63, P &lt; 0.001); antihypertensive initiation 12.4% vs. 11.2% (HR=1.06, 95%CI=1.03-1.10).</t>
  </si>
  <si>
    <t>[64]Forster AS, Burgess C, Dodhia H, et al. Do health checks improve risk factor detection in primary care? Matched cohort study using electronic health records. J Public Health (Oxf). Sep 2016;38(3):552-559. doi:10.1093/pubmed/fdv119</t>
  </si>
  <si>
    <t>Fowler et al.
(2018)</t>
  </si>
  <si>
    <t>Medicare beneficiaries aged ≥ 65 years without prior cognitive impairment.
N = 471,415
• AWV group = 122,669
• Non-AWV group = 348,746</t>
  </si>
  <si>
    <t>Receipt of a Medicare Annual Wellness Visit (AWV).
• Cognitive function
• Neuropsychological testing
• Laboratory testing (TSH, serum B12)
• Brain imaging (magnetic resonance imaging, computed tomography)</t>
  </si>
  <si>
    <t>(1) New diagnosis of cognitive impairment or ADRD.
(2) Prescription of ADRD medications
(3) Cognitive-related diagnostic testing
(4) Change in Anticholinergic Cognitive Burden (ACB) score from baseline</t>
  </si>
  <si>
    <t>There were no clinically relevant differences between the AWV and control groups in the rates of incident ADRD diagnoses (6.16% vs 6.86%, p&lt;.001) and initiation of ADRD medications (1.00% vs 1.08%, p=.15), although there were differences favoring the AWV group in rates of TSH (39.80% vs 28.36%, p&lt;.001), B12 (9.41% vs 6.97%, p&lt;.001), folate (4.76% vs 3.72%, p&lt;.001), and neurobehavioral (0.75% vs 0.55%, p&lt;.001) testing.</t>
  </si>
  <si>
    <t>[65]Fowler NR, Campbell NL, Pohl GM, et al. One-Year Effect of the Medicare Annual Wellness Visit on Detection of Cognitive Impairment: A Cohort Study. J Am Geriatr Soc. May 2018;66(5):969-975. doi:10.1111/jgs.15330</t>
  </si>
  <si>
    <t>Hackl et al. (2015)</t>
  </si>
  <si>
    <t>Austria</t>
  </si>
  <si>
    <t>Nationwide Health-Screening Program</t>
  </si>
  <si>
    <t>Individuals aged ≥34 years.
N = 541,351
Screened group = 266,170 
Control group =  275,181</t>
  </si>
  <si>
    <t>General health check by general practitioner:
• Laboratory tests to monitor blood sugar, uric acid, triglycerides, cholesterol, gamma-glutamyl transferase, and measurement of body mass index
• Short anamnesis questionnaire: the insurant's own and family medical history, frequency of physical activity, alcohol consumption, and cigarette smoking</t>
  </si>
  <si>
    <t>No participation in the screening program.</t>
  </si>
  <si>
    <t>(1) Cost for medical attendance and medical drugs
(2) Days of hospitalization
(3) Days of sick leave
(4) Mortality</t>
  </si>
  <si>
    <t>No statistically significant effect of screening participation on insurants' health status (at any point in time).  In the medium run, cost savings were found in the outpatient sector, whereas in the long run, no statistically significant effects of screening on either health-care cost component can be discerned. Screening participation would reduce outpatient expenditures by 195 euros for younger insurants.</t>
  </si>
  <si>
    <t>[66]Hackl F, Halla M, Hummer M, Pruckner GJ. The Effectiveness of Health Screening. Health Econ. Aug 2015;24(8):913-35. doi:10.1002/hec.3072</t>
  </si>
  <si>
    <t>Igarashi et al. (2019)</t>
  </si>
  <si>
    <t>Japan</t>
  </si>
  <si>
    <t>Community</t>
  </si>
  <si>
    <t>Prospective Cohort Study</t>
  </si>
  <si>
    <t>Older adults aged ≥65 years.
N=4,022
• Health checkup group=1,072
• KCL alone group=2,085
• Non-participation=865</t>
  </si>
  <si>
    <t>Annual health checkups by municipalities and KCL for screening frailty status</t>
  </si>
  <si>
    <t>No participation in either a health checkup or KCL.</t>
  </si>
  <si>
    <t>6 years</t>
  </si>
  <si>
    <t>(1) Certification-free survival
(2) Death without LTCI certification
(3) First LTCI support/care-need certification
(4) Long-Term Care Insurance (LTCI) expenditure</t>
  </si>
  <si>
    <t>After adjustment, non-participating individuals had significantly higher hazard ratios for death (up to 72 months) and support/care-need certification (up to 36 months). Non-participation was specifically associated with increased stroke-related certification in pre-old men (65-74 years) over 72 months and with arthralgia/fracture and dementia-related certification in old women (≥75 years) over 24 months. Additionally, non-participants incurred higher estimated long-term care insurance expenditure per person over 72 months, particularly in pre-old men and old women.</t>
  </si>
  <si>
    <t>[67]Igarashi Y, Okuno T, Kodera K, et al. Non-participation in health checkup and Kihon Checklist predicts loss of certification-free survival in community-dwelling older adults. Geriatr Gerontol Int. Dec 2019;19(12):1206-1214. doi:10.1111/ggi.13791</t>
  </si>
  <si>
    <t>Kanninen et al. (2025)</t>
  </si>
  <si>
    <t>Finland</t>
  </si>
  <si>
    <t>Older adults aged 75 years.
N = 3,961
• Screened group = 953
• Control group = 3,008</t>
  </si>
  <si>
    <t>Comprehensive preventive health screening for participants, conducted by trained nurses and including:
• Patient-reported outcome measures (PROMs)
• Nurse-conducted screenings
• Laboratory tests
• Individual feedback and referrals</t>
  </si>
  <si>
    <t>Older adults who were invited but declined participation in health screening.</t>
  </si>
  <si>
    <t>(1) Number and rate of emergency department (ED) visits per 1,000 person-years
(2) Emergency visit rates and mortality
(3) Costs of emergency visits
(4) Changes in ICD-10 code blocks</t>
  </si>
  <si>
    <t>During the three-year observation period, ED visits among the non-intervention group increased by 19% (from 457 to 564 per 1,000 person-years; IRR=1.19, 95% CI: 1.08–1.31), while the intervention group experienced a 67% reduction (from 165 to 23 per 1,000 person-years; IRR=0.33, 95% CI: 0.17–0.63, p&lt;0.001). Correspondingly, annual ED costs rose in the non-intervention group from €148 to €183 per person-year (mean ratio 1.24, 95% CI: 1.08–1.40), but declined in the intervention group from €53 to €8 (mean ratio 0.15, 95% CI: 0.10–0.71). The intervention group exhibited fewer visits related to respiratory and circulatory diseases, though visits for digestive and metabolic disorders slightly increased. Mortality was lower among screened individuals (0.2% vs. 0.6%), though not statistically significant (HR=0.41, 95% CI: 0.10–1.83).</t>
  </si>
  <si>
    <t>[68]Kanninen JC, Kautiainen H, Holm A. Health screening and its association with emergency department visits and related costs among home-dwelling older adults. Scand J Prim Health Care. Mar 2025;43(1):209-218. doi:10.1080/02813432.2024.2423233</t>
  </si>
  <si>
    <t>Li 
(2024)</t>
  </si>
  <si>
    <t>Elderly hypertensive patients aged 65–100 years.
N = 625,279
• Regular check-ups group = 435,675
• Irregular check-ups group = 189,604</t>
  </si>
  <si>
    <t>Regular check-up (had 2 or more check-up between 2017 and 2020):
• Body mass index
• Waist circumference
• Smoking history
• Alcohol consumption
• Blood pressure
• Fasting blood glucose
• Triglycerides
• Low-density lipoprotein cholesterol 
• Estimated glomerular filtration rate
• Early cardiovascular family history
• At least one cardiovascular risk factor
• Hypertension-related target-organ damage and concomitant clinical diseases</t>
  </si>
  <si>
    <t>Irregular check-ups.(had less than 2 check-up between 2017 and 2020)</t>
  </si>
  <si>
    <t>5.43 years</t>
  </si>
  <si>
    <t>(1) CVD mortality(I00-I99 in the ICD-10)
(2) All-cause mortality and non-CVD mortality (other causes of death except I00-I99)</t>
  </si>
  <si>
    <t>Regular health check-ups were associated with reduced CVD-related mortality (HR: 0.442, 95% CI: 0.434–0.450) and all-cause mortality (HR: 0.441, 95% CI: 0.435–0.448), with stronger effects in participants with diabetes (HR: 0.40, 95% CI: 0.39–0.42, P for interaction &lt;0.001), dyslipidemia (HR: 0.43, 95% CI: 0.42–0.44, P for interaction &lt;0.001), and high or very high hypertension risk (HR: 0.41, 95% CI: 0.40–0.42, P for interaction &lt;0.001).</t>
  </si>
  <si>
    <t>[69]Li Z, Wu J, Wen Q, et al. Association of regular health check-ups with a reduction in mortality in 625,279 elderly participants with hypertension: A population-based cohort study. Public Health. Dec 2024;237:458-465. doi:10.1016/j.puhe.2024.10.024</t>
  </si>
  <si>
    <t>Liss et al. 
(2024)</t>
  </si>
  <si>
    <t>Federally qualified health center</t>
  </si>
  <si>
    <t>Patients aged 18–75
years.
N=106,114
• Checkup completion group=16,188
• Control group=89,926</t>
  </si>
  <si>
    <t>Checkups during two-year COVID-19 period:
• New non-Medicare patient preventive visit
• Established non-Medicare patient preventive visit
• Welcome to Medicare Visit
• Medicare Annual Wellness Visit</t>
  </si>
  <si>
    <t>Not complete any checkup visits.</t>
  </si>
  <si>
    <t>(1) Mammography completion
(2) New diagnoses of four common chronic illnesses (hypertension, diabetes, depression, or high cholesterol)
(3) Initiation of chronic illness medications</t>
  </si>
  <si>
    <t>COVID-19 period checkup completion was associated with a 61% greater probability of mammography (aRR, 1.61; 95% CI, 1.52–1.71) and a significantly higher probability of diagnosis and treatment initiation for all four chronic illnesses (hypertension, diabetes, depression, and hypercholesterolemia/hyperlipidemia).</t>
  </si>
  <si>
    <t>[70]Liss DT, Yang TY, Hamielec M, McAuliff K, Rusie LK, Mohanty N. Checkup Visits in Adult Federally Qualified Health Center Patients: a Retrospective Cohort Study. J Gen Intern Med. Jun 2024;39(8):1378-1385. doi:10.1007/s11606-023-08561-1</t>
  </si>
  <si>
    <t>McCracken et al. (2024)</t>
  </si>
  <si>
    <t>Primary health care</t>
  </si>
  <si>
    <t>Participants aged 40–74 years.
N = 97,204
• NHS Health Check group = 48,602
• Non-attender group = 48,602</t>
  </si>
  <si>
    <t>Receipt of an NHS Health Check (or its Scottish equivalent) between 2008-2016.
• Demographic features (geographical region, age, sex, ethnicity, Townsend deprivation index, education)
• Family history of disease (stroke, heart disease, dementia)
• Physical measures (body mass index, waist-to-hip ratio, systolic blood pressure at baseline)
• Health behaviors (smoking, alcohol intake frequency, physical activity, and daily vegetable intake)</t>
  </si>
  <si>
    <t>Eligible but did not attendance at NHS Health Check between 2008-2016.</t>
  </si>
  <si>
    <t>(1) Hypertension
(2) Diabetes
(3) Hypercholesterolemia
(4) Stroke
(5) Dementia
(6) Myocardial infarction
(7) Atrial fibrillation
(8) Heart failure
(9) Fatty liver disease
(10) Alcoholic liver disease
(11) Liver cirrhosis
(12) Liver failure
(13) Acute kidney injury
(14) Chronic kidney disease (stage 3 +)
(15) Cardiovascular mortality
(16) All-cause mortality</t>
  </si>
  <si>
    <t>Participants who attended the UK Biobank baseline health assessment initially showed higher detection of hypertension (+6%), hypercholesterolemia (+11%), and chronic kidney disease (+15%) within the first two years, suggesting improved case finding•  Over the longer term (≥ 2 years), attendance was associated with significantly lower risks across multiple organ systems, including myocardial infarction (HR 0.85), dementia (HR 0.81), atrial fibrillation (HR 0.91), acute kidney injury (HR 0.77), and liver cirrhosis (HR 0.66). Both cardiovascular and all-cause mortality were reduced (HR 0.77 for each). These findings indicate that participation in comprehensive health assessments was linked to reduced long-term risk of multiorgan disease and mortality.</t>
  </si>
  <si>
    <t>[71]McCracken C, Raisi-Estabragh Z, Szabo L, et al. NHS Health Check attendance is associated with reduced multiorgan disease risk: a matched cohort study in the UK Biobank. BMC Med. Jan 23 2024;22(1):1. doi:10.1186/s12916-023-03187-w</t>
  </si>
  <si>
    <t>Lannerstad
(1977)</t>
  </si>
  <si>
    <t>Men born in 1914 and residing in Malmö in 1969.
N = 1,613
• Participants = 703
• Non-participants = 106
• Controls = 804</t>
  </si>
  <si>
    <t>Health screening in 1969 focused on cardiovascular and pulmonary risk factors.
• BP
• Spirometry
• General physical examination
• Men with BP ≥165/110 mmHg were referred for treatment and follow-up
• A subgroup of heavy smokers was invited to a smoking-cessation program</t>
  </si>
  <si>
    <t>Internal Comparison: non-participants among invitees
External Comparison: men not invited to the screen served.</t>
  </si>
  <si>
    <t>(1) All-cause mortality
(2) Cause-specific mortality (ischemic heart disease, other atherosclerotic diseases, malignancies, accidents)</t>
  </si>
  <si>
    <t>During the 5-year follow-up, overall mortality was 5.8% in screened participants, 7.5% in non-participants, and 7.5% in controls (difference not statistically significant). However, cardiovascular mortality (combined ischemic heart disease and other atherosclerotic causes) was significantly lower among screened participants than controls (p&lt;0.01). No difference was observed in cancer or accident-related deaths.</t>
  </si>
  <si>
    <t>[72]Lannerstad O, Sternby NH, Isacsson SO, Lindgren G, Lindell SE. Effects of a health screening on mortality and causes of death in middle-aged men. A prospective study from 1970 to 1974 of mean in Malmö, born 1914. Scand J Soc Med. 1977;5(3):137-140. doi:10.1177/140349487700500305</t>
  </si>
  <si>
    <t>Robson et al. (2017)</t>
  </si>
  <si>
    <t>Participants aged 40–74 years.
N = 252,259
• NHS Health Check group = 85,122
• Non-attender group = 167,137</t>
  </si>
  <si>
    <t>Attendance at the NHS Health Check between 2009-2014.
• BP
• Cholesterol
• BMI
• Glucose
• Smoking
• QRISK2 risk score calculation
• High-risk individuals (≥20% 10-year CVD risk) were offered statins and behavioural support.</t>
  </si>
  <si>
    <t>Eligible but did not attendance at the NHS Health Check between 2009-2014.</t>
  </si>
  <si>
    <t>(1) New diagnoses of diabetes, hypertension, and chronic kidney disease (CKD)
(2) Statin prescriptions among high-risk (≥20% QRISK2) individuals coverage</t>
  </si>
  <si>
    <t>Statins were prescribed to 11.5% of attendees and 8.2% of non-attendees. In a matched analysis, newly diagnosed comorbidity was more likely in attendees than non-attendees, with odds ratios for new diabetes 1.30 (95% confidence interval [CI] = 1.21 to 1.39), hypertension 1.50 (95% CI = 1.43 to 1.57), and chronic kidney disease 1.83 (95% CI = 1.52 to 2.21).</t>
  </si>
  <si>
    <t>[73] Robson J, Dostal I, Madurasinghe V, et al. NHS Health Check comorbidity and management: an observational matched study in primary care. Br J Gen Pract. Feb 2017;67(655):e86-e93. doi:10.3399/bjgp16X688837</t>
  </si>
  <si>
    <t>Robson et al . (2021)</t>
  </si>
  <si>
    <t>Participants aged 40–74 years.
N = 3,492,816
• NHS Health Check group = 590,218
• Non-attender group = 2,902,598</t>
  </si>
  <si>
    <t>Attendance at the NHS Health Check between 2013-2017.
• Smoking
• Alcohol units per day
• BP
• Blood glucose
• Serum cholesterol
• BMI
• QRISK2 10-year cardiovascular risk
• Family history
• GP referrals for obesity, smoking, or alcohol</t>
  </si>
  <si>
    <t>Eligible but did not attendance at the NHS Health Check between 2009-2017.</t>
  </si>
  <si>
    <t>8 years</t>
  </si>
  <si>
    <t>(1) New diagnoses of hypertension, type 2 diabetes, chronic kidney disease (CKD), atrial fibrillation (AF)
(2) Prescriptions for statins and antihypertensives</t>
  </si>
  <si>
    <t>In 2013–2017, hypertension HR 2.66 (95% CI = 2.51 to 2.81); CVD HR 1.34 (95% CI = 1.24 to 1.44); type 2 diabetes HR 2.35 (95% CI = 2.21 to 2.51); non-diabetic hyperglycaemia HR 4.11 (95% CI = 3.43 to 4.92); CKD HR 1.65 (95% CI = 1.52 to 1.78); familial hypercholesterolaemia HR 3.65 (95% CI = 3.15 to 4.21); AF HR 1.51 (95% CI = 1.31 to 1.74); and dementia HR 1.47 (95% CI = 1.17 to 1.84) (P&lt;0.001). new treatment with statins was more frequent among attendees (26/1000) than non-attendees (8/1000; HR 2.98, 95% CI = 2.84 to 3.13). Similarly, antihypertensive medicines were more likely to be prescribed in attendees (25/1000) than non-attendees (13/1000; HR 1.65, 95% CI = 1.59 to 1.72)</t>
  </si>
  <si>
    <t>[74]Robson J, Garriga C, Coupland C, Hippisley-Cox J. NHS Health Checks: an observational study of equity and outcomes 2009-2017. Br J Gen Pract. Sep 2021;71(710):e701-e710. doi:10.3399/BJGP.2020.1021</t>
  </si>
  <si>
    <t>Alageel et al. (2019)</t>
  </si>
  <si>
    <t>Participants aged 40–74 years.
N = 450,801
• NHS Health Check group = 127,891
• Non-attender group = 322,910</t>
  </si>
  <si>
    <t>Participants had a health check recorded between 1 April 2010 and 31 December 2013.
• CVD risk assessment including measurement of BMI, blood pressure, cholesterol, and smoking status
• Antihypertensive Therapy (AHT) and Statins Therapy
• Weight management and smoking cessation interventions</t>
  </si>
  <si>
    <t>Eligible but did not receive an NHS Health Check during the study period.</t>
  </si>
  <si>
    <t>(1) Changes in CVD risk factors (BMI, systolic blood pressure, total cholesterol, smoking status)
(2) Initiation of statins and smoking cessation interventions</t>
  </si>
  <si>
    <t>Compared with controls, health check participants had lower BMI (cases mean 27.0, SD 4.8; controls 27.3, SD 5.6, kg/m²), systolic blood pressure (SBP) (cases 129.0, SD 14.3; controls 129.3, SD 15.0, mm Hg), and smoking (21% in health check participants versus 27% in controls), but total and HDL cholesterol were similar. Health check participants were more likely to receive weight management advice (adjusted hazard ratio [HR] 5.03, 4.98 to 5.08, P &lt; 0.001), smoking cessation interventions (HR 3.20, 3.13 to 3.27, P &lt; 0.001), or statins (HR 1.24, 1.21 to 1.27, P &lt; 0.001). There were net reductions in risk factor values up to six years after the check for BMI (−0.30, −0.39 to −0.20 kg/m², P &lt; 0.001), SBP (−1.43, −1.70 to −1.16 mm Hg, P &lt; 0.001), and smoking (17% in health check participants versus 25% in controls; odds ratio 0.90, 0.87 to 0.94, P &lt; 0.001).</t>
  </si>
  <si>
    <t>[75]Alageel S, Gulliford MC. Health checks and cardiovascular risk factor values over six years' follow-up: Matched cohort study using electronic health records in England. PLoS Med. Jul 2019;16(7):e1002863. doi:10.1371/journal.pmed.1002863</t>
  </si>
  <si>
    <t>Suka et al. (2009)</t>
  </si>
  <si>
    <t>Health insurance society</t>
  </si>
  <si>
    <t>Employees aged 40 to 55 years, who received medical care in 2002 (baseline year) and 2006 (4 years later).
N=2,598
• Low-frequency group (0-1 checkup)=372
• Medium-frequency group (2 checkups)=1,330
• High-frequency group (3 checkups)=896</t>
  </si>
  <si>
    <t>Annual health checkups for employees in accordance with the Occupational Health and Safety Law, categorized by frequency over 2003–2005 (0-1 checkup, 2 checkups, 3 checkups)</t>
  </si>
  <si>
    <t>Comparison among different frequency groups.</t>
  </si>
  <si>
    <t>(1) 4-year total of medical care use and expenditures
(2) 4-year change of medical care use and expenditures</t>
  </si>
  <si>
    <r>
      <rPr>
        <sz val="10"/>
        <color theme="1"/>
        <rFont val="Arial"/>
        <charset val="134"/>
      </rPr>
      <t>After adjusting for medical care use in the baseline year, the 4-year total (2003-2006) of medical care use and expenditures was significantly lower in those who underwent more frequent health checkups (</t>
    </r>
    <r>
      <rPr>
        <i/>
        <sz val="10"/>
        <color theme="1"/>
        <rFont val="Arial"/>
        <charset val="134"/>
      </rPr>
      <t>P</t>
    </r>
    <r>
      <rPr>
        <sz val="10"/>
        <color theme="1"/>
        <rFont val="Arial"/>
        <charset val="134"/>
      </rPr>
      <t xml:space="preserve"> &lt; 0.001 for both genders). No significant difference in the 4-year change of medical care use. The 4-year change of medical expenditures was inversely associated with the frequency of health checkups, and this association was statistically significant for men but not for women.</t>
    </r>
  </si>
  <si>
    <t>[76]Suka M, Yoshida K, Matsuda S. Effect of annual health checkups on medical expenditures in Japanese middle-aged workers. J Occup Environ Med. Apr 2009;51(4):456-61. doi:10.1097/JOM.0b013e3181973e02</t>
  </si>
  <si>
    <t>Tibblin et al.
(1982)</t>
  </si>
  <si>
    <t>Men born in 1913 and residing in Gothenburg in 1962.
N = 2,966
• Experimental group = 1,010
• Control group = 1,956</t>
  </si>
  <si>
    <t>The experimental group took part in repeated examinations in 1963, 1967, 1973, and 1980.
• Physical and laboratory tests (BP, serum cholesterol, ECG, anemia)
• Treatment for overt or newly detected diseases
• Lifestyle counseling</t>
  </si>
  <si>
    <t>Men born in 1913 but not selected for the examination series and nonparticipants among those invited.</t>
  </si>
  <si>
    <t>15 years</t>
  </si>
  <si>
    <t>(1) All-cause mortality
(2) Cause-specific mortality (CVD, cancer, violence, other)
(3) Mortality among participants vs nonparticipants
(4) Autopsy frequency for hospital and nonhospital deaths</t>
  </si>
  <si>
    <t>After 15 years of follow-up, cumulative mortality was 14.5% in the repeatedly examined group and 15.7% in the controls, showing no significant difference. Cause-specific mortality for cardiovascular disease, cancer, or violent death was also similar between groups. In contrast, mortality among nonparticipants was significantly higher (22.9% vs. 12.8% among participants, p &lt; 0.02), mainly during the first 4 years. The autopsy rate was high overall (84%), decreasing for in-hospital deaths (93% → 63%) but increasing for deaths outside hospitals (87% → 98%) over time.</t>
  </si>
  <si>
    <t>[77]Tibblin G, Welin L, Larsson B, Ljungberg IL, Svärdsudd K. The influence of repeated health examinations on mortality in a prospective cohort study, with a comment on the autopsy frequency. The study of men born in 1913. Scand J Soc Med. 1982;10(1):27-32. doi:10.1177/140349488201000106</t>
  </si>
  <si>
    <t>Wu et al. 
(2015)</t>
  </si>
  <si>
    <t>Elderly people aged 65 and above who participated in the 2001 Taipei City Elderly Health Check.
N = 25,166
• Frequent participants group = 19,768
• Control group = 5,398</t>
  </si>
  <si>
    <t>Frequent participation in annual health examinations (≥2 times between 2001–2007).
• Physical examination, blood, urine and stool tests
• Papanicolaou (Pap) smear
• Chest X-ray
• Echocardiogram
• Abdominal sonogram
• Screening for falls
• Depression, cognitive impairment and lifestyle risk factors
• Physician's individualized explanation of the results and necessary referrals</t>
  </si>
  <si>
    <t>Only participated in health check ups in 2001.</t>
  </si>
  <si>
    <t>(1) All-cause
(2) Cancer
(3) Cardiovascular mortalities</t>
  </si>
  <si>
    <t>Compared to frequent participants, multivariate-adjusted hazard ratio (MHR) for seven-year mortality was 3.28 [95% CI: 2.98–3.62] for occasional participants. In the propensity-score-matched subsample, MHR was 3.18 [95% CI: 2.78–3.65] for occasional participants. Stratified by their participation in increasing order of frequency, all-cause mortality rates per 1000 person-years were 48.89 [95% CI: 46.40–51.37], 30.24 [95% CI: 27.98–32.50], 23.36 [95% CI: 21.27–25.46], 14.88 [95% CI: 13.18–16.58], 8.58 [95% CI: 7.26–9.89], 3.23 [95% CI: 2.46–4.00], and 0.47 [95% CI: 0.19–0.75], respectively.</t>
  </si>
  <si>
    <t>[78]Wu TY, Chen YA, Liu WL, Majeed A. Differences in mortality rates between frequent and occasional participants of periodic health check-ups: An observational study and propensity analysis. European Geriatric Medicine. 2015;6(4):297-302. doi:10.1016/j.eurger.2014.09.013</t>
  </si>
  <si>
    <t>Shih et al.
(2021)</t>
  </si>
  <si>
    <t>Public service sector</t>
  </si>
  <si>
    <t>Cross-sectional study</t>
  </si>
  <si>
    <t>Taiwanese public servants aged 40–64 years.
N=11,454
• Government-paid health checkup (GPHC)=3,445
• Self-paid health checkup (SPHC)=4,747
• No health checkup (NOHC)=3,262</t>
  </si>
  <si>
    <t>Government or self-paid health check.
• Chronic disease screening
• Physical examination
• Laboratory testing</t>
  </si>
  <si>
    <t>Government employees with no health check.</t>
  </si>
  <si>
    <t>Cross-sectiona</t>
  </si>
  <si>
    <t>(1) Health-related quality of life (HRQoL)
(2) Physical Component Summary (PCS): SF-36
(3) Mental Component Summary (MCS)
(4) Number of chronic diseases</t>
  </si>
  <si>
    <t>Public servants who underwent government-paid health checkups (GPHC) reported significantly higher PCS scores than those with self-paid or no checkups (51.2 vs 50.9 vs 50.7, p&lt;0.05). Both PCS and MCS scores decreased with increasing numbers of chronic diseases, but GPHC participants consistently scored higher across subgroups. Among individuals with ≥2 chronic conditions, PCS scores were significantly higher in GPHC and SPHC groups compared with NOHC (46.9 and 46.5 vs 45.1, p&lt;0.01).</t>
  </si>
  <si>
    <t>[79]Shih DP, Kuo HW, Liang WM, Lin PY, Tseng P, Wang JY. Association of health checkups with health-related quality of life among public servants: a nationwide survey in Taiwan. Health Qual Life Outcomes. Feb 4 2021;19(1):42. doi:10.1186/s12955-021-01684-1</t>
  </si>
  <si>
    <t>Pfoh et al.
(2015)</t>
  </si>
  <si>
    <t>Aged ≥65 years with at least one primary care visit between 2010 and 2012.
N = 4,245
• AWV group = 2,115
• Non-AWV group = 2,130</t>
  </si>
  <si>
    <t>Non-AWV primary care visits within the same practices during the same period.</t>
  </si>
  <si>
    <t>(1) Depression screening rates (PHQ-9)</t>
  </si>
  <si>
    <t>Overall, depression screening occurred in 12% of all visits. Screening rates were slightly higher during non-AWV visits (15%) than AWVs (10%, p&lt;0.01). After adjustment for patient factors and clustering by physician and site, no significant difference was found between visit types (adjusted OR ≈1.3, 95% CI: 0.84–2.01).</t>
  </si>
  <si>
    <t>[80]Pfoh E, Mojtabai R, Bailey J, Weiner JP, Dy SM. Impact of Medicare Annual Wellness Visits on Uptake of Depression Screening. Psychiatr Serv. Nov 2015;66(11):1207-12. doi:10.1176/appi.ps.201400524</t>
  </si>
  <si>
    <t>Färnkvist et al. (2008)</t>
  </si>
  <si>
    <t>Härnösand community</t>
  </si>
  <si>
    <t>Two cross-sectional studies with an interval of 11 years (1989 and 2000)</t>
  </si>
  <si>
    <t>Men aged 35, 45 or 55 years old.
N1 = 402(1989)
N2 = 415(2000)</t>
  </si>
  <si>
    <t>Härnösand Community Intervention Programme (HCIP, health screening with a health dialogue):
• Objective measurements
• Comprehensive questionnaire
• Standardized health counselling by trained PHC nurses</t>
  </si>
  <si>
    <t>Health screening without a health dialogue or no participation.</t>
  </si>
  <si>
    <t>(1) Self-reported cardiovascular disease (CVD) and diabetes mellitus (DM)</t>
  </si>
  <si>
    <t>The odds ratio of self-reported CVD and DM was more than doubled among participants in the health screening without a health dialogue (OR 2.5; 95% CI 0.8–7.4) and threefold for those not participating (OR 3.0; 95% CI 1.0–8.8) compared with those who reported participation in health screening that included a structured health dialogue.</t>
  </si>
  <si>
    <t>[81]Farnkvist L, Olofsson N, Weinehall L. Did a health dialogue matter? Self-reported cardiovascular disease and diabetes 11 years after health screening. Scand J Prim Health Care. 2008;26(3):135-9. doi:10.1080/02813430802113029</t>
  </si>
  <si>
    <t>Finkelstein et al. (2002)</t>
  </si>
  <si>
    <t>Canada</t>
  </si>
  <si>
    <t>Women aged ≥20 years.
N = 2,332
• Screened group = 595
• Control group = 1,737</t>
  </si>
  <si>
    <t>Preventive services uptakes among women who had a period health examination.
• Having a regular physician
• Receiving annual health examinations
• Number of visits to a general practitioner</t>
  </si>
  <si>
    <t>Women who had not a periodic health examination.</t>
  </si>
  <si>
    <t>(1) Pap smear
(2) Mammography 
(3) Bone densitometry
(4) Serum cholesterol testing</t>
  </si>
  <si>
    <t>Having screening was associated with age, income, education, and place of residence. Women with regular physicians were more likely to have Pap smears (odds ratio [OR] 4.4, range 1.7 to 12), densitometry (OR 22, range 3.6 to 140), and cholesterol testing (OR 8.0, range 2.3 to 29). Women who had periodic health examinations were more likely to have Pap smears (OR 6.7, range 4.6 to 9.8), mammograms (OR 3.7, range 2.3 to 5.9), densitometry (OR 3.7, range 1.3 to 10.5), and cholesterol testing (OR 3.0, range 2.0 to 4.5). The probability of having testing increased with the number of visits a year to a doctor but ceased to increase after three visits.</t>
  </si>
  <si>
    <t>[82]Finkelstein MM. Preventive screening. What factors influence testing?. Can Fam Physician. 2002;48:1494-1501.</t>
  </si>
  <si>
    <t>Somkin et al.
(2004)</t>
  </si>
  <si>
    <t>Black, Chinese, Filipino, Latino, or white women aged 40-74 residing in Alameda County, California.
N = 1,463
• Black = 497
• Chinese = 199
• Filipino = 167
• Latino = 300
• White = 300</t>
  </si>
  <si>
    <t>Telephone survey of factors sassociated with preventive services uptake
• Insurance
• Usual source of care
• Regular doctor
• Recent checkup
• Knowledge of where to go
• Copayments
• Satisfaction (general care satisfaction scale, waiting times, embarrassment, test satisfaction)</t>
  </si>
  <si>
    <t>Women who did not complete a checkup.</t>
  </si>
  <si>
    <t>(1) Regular mammogram (most recent within 15 months and previous within 2 years)
(2) Regular Papanicolaou test (most recent within 36 months and previous within 3 years)
(3) Predictors(age, race/ethnicity, access to care, satisfaction)</t>
  </si>
  <si>
    <t>Higher odds of regular mammograms (OR, 2.3 [95% Cl, 1.7-3.1]) and Papanicolaou smears (OR, 4.4 [95% Cl, 3.0-6.5]) among women who completed a checkup in the past year.</t>
  </si>
  <si>
    <t>[83]Somkin CP, McPhee SJ, Nguyen T, et al. The effect of access and satisfaction on regular mammogram and Papanicolaou test screening in a multiethnic population. Med Care. 2004;42(9):914-926. doi:10.1097/01.mlr.0000135832.28672.61</t>
  </si>
  <si>
    <t>Hama et al.
(2001)</t>
  </si>
  <si>
    <t>Japan Maritime Self-Defense Force (JMSDF)</t>
  </si>
  <si>
    <t>Employed JMSDF males with an average age of 38.4 ± 9.0 years.
N = 240
• Group Y (with preassignment examination) = 196
• Group N (without examination) = 44</t>
  </si>
  <si>
    <t>Pre-assigned physical examination conducted at headquarters within one year prior to deployment to Iwo Jima.
• Full physical exam
• BMI
• BP
• Chest X-ray
• ECG (&gt; 35 y)
• Spirometry
• Urine dipstick (protein, glucose, blood)
• Stool occult blood
• Serum chemistry (TC, TG, HDL, LDL, AST, ALT, GGT, uric acid, fasting glucose)</t>
  </si>
  <si>
    <t>Personnel assigned without completing a preassignment medical examination during the preceding year.</t>
  </si>
  <si>
    <t>(1) Vital and metabolic indicators (BMI, blood pressure, lipid profile, fasting glucose, uric acid, liver enzymes)
(2) Urinary abnormalities (proteinuria, glycosuria, hematuria)
(3) Incidence rate of hypertension, hyperlipidemia, hyperuricemia, obesity</t>
  </si>
  <si>
    <t>At the annual examination, participants who had completed a preassignment medical exam showed significantly fewer health problems than those who had not. The prevalence of conditions requiring treatment (category 2) was 14.3% in group Y versus 29.5% in group N (OR = 2.52, 95% CI 1.19–5.39). Hypertension (11.4% vs 4.1%), hyperlipidemia (15.9% vs 3.1%), and severe obesity (4.5% vs 0.5%) were all more common among those without preassignment screening. Other parameters (BMI, blood pressure, ECG, urinalysis) showed no significant differences.</t>
  </si>
  <si>
    <t>[84]Hama Y, Masumori K, Tagami H, Fujiwara K, Kusano S. Preassignment examination for personnel on Iwo Jima. Mil Med. 2001;166(8):721-724.</t>
  </si>
  <si>
    <t>Non-randomized controlled trials</t>
  </si>
  <si>
    <t>Brouwer et al. (2010)</t>
  </si>
  <si>
    <t>Netherlands</t>
  </si>
  <si>
    <t>Hospital setting</t>
  </si>
  <si>
    <t>nRCT</t>
  </si>
  <si>
    <t>Patients aged 18–80 years with established vascular disease or type 2 diabetes.
N = 1,170
• Screened group = 604
• Control group = 566</t>
  </si>
  <si>
    <t>Hospital-based vascular screening programe (SMART):
• Screening of risk factors: blood pressure, body mass index (BMI), waist and hip circumference, blood levels of glucose, creatinine, total cholesterol,
triglycerides, homocysteine and HDL cholesterol and LDL cholesterol, and albumin and creatinine concentrations
• Evidence-based, tailored treatment advice is given to the treating physicians</t>
  </si>
  <si>
    <t>12–18 months (median 16 months)</t>
  </si>
  <si>
    <t>(1) Vascular risk factors
(2) Proportion of achieving treatment goals of risk factors
(3) Use of medication</t>
  </si>
  <si>
    <t>In the screening group, systolic blood pressure [2.5 mmHg, 95% conﬁdence interval (CI) 0.3–4.6] and the level of LDL cholesterol (0.3 mmol/L, 95% CI 0.2–0.4) were lower; more patients achieved their treatment goals and used few glucose-lowering agents (88% vs. 96%).</t>
  </si>
  <si>
    <t>[85]Brouwer BG, Visseren FL, Algra A, et al. Effectiveness of a hospital-based vascular screening programme (SMART) for risk factor management in patients with established vascular disease or type 2 diabetes: a parallel-group comparative study. J Intern Med. Jul 2010;268(1):83-93. doi:10.1111/j.1365-2796.2010.02229.x</t>
  </si>
  <si>
    <t>Caley et al. (2014)</t>
  </si>
  <si>
    <t>A mixed rural and urban county in the Midlands.
N = 79 GP practices (260,184)
• NHS Health Check group = 38 GP practices (122,588)
• Non-attender group = 41 GP practices (137,596)</t>
  </si>
  <si>
    <t>Attendance at the NHS Health Check between 2010-2013.
• Age
• Ethnic group
• Smoking
• Family history
• Physical activity 
• BMI
• BP
• Renal function
• Lipid levels
• Blood glucose
• QRISK2 risk score calculation
• High-risk individuals (≥20% 10-year CVD risk) were offered preventive treatment as per NICE guidance</t>
  </si>
  <si>
    <t>(1) The prevalences of CVD, diabetes, hypertension, AF, and CKD</t>
  </si>
  <si>
    <t>Over 3 years, 16,669 Health Checks detected 1,142 new cases of disease (6.85% detection rate). However, no statistically significant difference was observed in the change in prevalence of diabetes, hypertension, CHD, CKD, or AF between Health-Check and control group. Mean changes in prevalence were: diabetes –0.40% vs –0.37%; hypertension +0.46% vs +0.30%; CHD –0.10% vs –0.10%; CKD –0.60% vs –0.38%; AF +0.10% vs +0.15% (all p&gt; 0.05).</t>
  </si>
  <si>
    <t>[86]Caley M, Chohan P, Hooper J, Wright N. The impact of NHS Health Checks on the prevalence of disease in general practices: a controlled study. Br J Gen Pract. Aug 2014;64(625):e516-21. doi:10.3399/bjgp14X681013</t>
  </si>
  <si>
    <t>Toth-Pal et al. (2004)</t>
  </si>
  <si>
    <t>Elderly patients aged ≥70 years.
N = 2,591
• Screened group = 602
• Control group = 1,989</t>
  </si>
  <si>
    <t>A computer-generated physician reminder system integrated with the electronic patient record (EPR) system, used opportunistically during GP visits to prompt screening for 5 health conditions: 
• Hypertension
• Diabetes
• Anaemia
• Cobalamin deficiency
• Hypothyroidism</t>
  </si>
  <si>
    <t>Usual care at three PHC centres without access to the reminder system.</t>
  </si>
  <si>
    <t>20 months</t>
  </si>
  <si>
    <t>(1) Screening test rates in five areas
(2) Pathological test results
(3) New diagnoses
(4) New pharmacological (5) Treatments (for cobalamin deficiency &amp; hypothyroidism)</t>
  </si>
  <si>
    <t>Significant increases (13–75%) were observed in test rates across all five screening areas. The proportion of pathological results increased for hypertension (+12.1%) and cobalamin deficiency (+2.2%). New diagnoses of cobalamin deficiency rose significantly compared with controls (+3.0%, p&lt;0.05), whereas new diagnoses of anemia decreased at follow-up (–1.2%). No significant differences were found for new diagnoses of diabetes or hypothyroidism.</t>
  </si>
  <si>
    <t>[87]Toth-Pal E, Nilsson GH, Furhoff AK. Clinical effect of computer generated physician reminders in health screening in primary health care--a controlled clinical trial of preventive services among the elderly. Int J Med Inform. Sep 2004;73(9-10):695-703. doi:10.1016/j.ijmedinf.2004.05.007</t>
  </si>
  <si>
    <t>Kennedy et al. (2019)</t>
  </si>
  <si>
    <t>Participants aged 40-74 years, and were divided into five cohorts based on their birth year.
N = 366,005
• NHS Health Check group = cohorts 1-4
• Non-attender group = cohort 5</t>
  </si>
  <si>
    <t>Invitation for NHS Health Check (HC) between April 2011 and March 2015.
• Smoking status
• Diet
• Exercise
• Family history
• More recently alcohol intake
• BMI
• BP
• Cholesterol
• A 10-year CVD risk score is calculated
• Blood tests to measure kidney function (Patients with systolic BP or diastolic BP ≥140 mm Hg or 90 mm Hg)
• HbA1c or fasting glucose (BMI ≥30 kg/m2 or SBP or DBP above ≥140 mm Hg or 90 mm Hg)
• Lifestyle advice, treatments and referrals to local services (CVD risk factors are newly identified or conditions newly diagnosed)</t>
  </si>
  <si>
    <t>Eligible but did not attendance at the NHS Health Check.</t>
  </si>
  <si>
    <t>3.5 years</t>
  </si>
  <si>
    <t>(1) Detection rates of CVD 10-year risk &gt;10% and &gt;20%.
(2) Detection of total cholesterol &gt;5.5 mmol/L and &gt;7.5 mmol/L
(3) New diagnosing hypertension, type 2 diabetes mellitus, chronic kidney disease (CKD) and atrial fibrillation (AF)
(4) New prescriptions with statins, antihypertensives, antiglycaemics and nicotine replacement therapy (NRT)</t>
  </si>
  <si>
    <t>NHS Health Check invitations significantly improved detection and management of cardiovascular risk factors. Attendance increased from 12% to 30% between 2011 and 2015 (p&lt;0.001). Compared with uninvited controls, invitations were associated with higher odds of detecting CVD risk &gt;10% (OR=8.01, 95% CI: 7.34–8.73), CVD risk &gt;20% (OR=5.86, 95% CI: 4.83–7.10), total cholesterol &gt;5.5 mmol/L (OR=3.72, 95% CI: 3.57–3.89), hypertension (OR=1.33, 95% CI: 1.20–1.47), and diabetes (OR=1.34, 95% CI: 1.12–1.61). Statin prescriptions increased modestly (OR=1.54, 95% CI: 1.39–1.71), as did antihypertensive treatment (OR=1.15, 95% CI: 1.06–1.24) and smoking cessation advice (OR=1.65, 95% CI: 1.51–1.79). There were no significant differences for AF, CKD, antiglycemic, or nicotine replacement therapy.</t>
  </si>
  <si>
    <t>[88]Kennedy O, Su F, Pears R, Walmsley E, Roderick P. Evaluating the effectiveness of the NHS Health Check programme in South England: a quasi-randomised controlled trial. BMJ Open. Sep 20 2019;9(9):e029420. doi:10.1136/bmjopen-2019-029420</t>
  </si>
  <si>
    <t>Wu 
(2013)</t>
  </si>
  <si>
    <t>Community-dwelling elderly aged ≥65 years.
N = 200
• NHS Health Check group = 100
• Non-attender group = 100</t>
  </si>
  <si>
    <t>A structured health management program for the management group, including:
• Health education and counseling on hypertension and diabetes.
• Individualized guidance on lifestyle modification (diet,exercise,smoking/alcohol cessation, medication adherence).
• Regular monitoring: weekly BP (hypertensives) and biweekly fasting glucose (diabetics).
• Quarterly group discussions for experience sharing.
• Annual health check-ups (physical exam, ECG, blood lipids, HbA1c).
• Screening and management of new chronic conditions.</t>
  </si>
  <si>
    <t>Received baseline measurements of blood pressure, blood lipids, and fasting blood glucose only, with no subsequent intervention.</t>
  </si>
  <si>
    <t>(1) Improvement in lifestyle habits (alcohol consumption, high salt intake, irregular medication, lack of exercise)
(2) Control satisfaction rate for chronic diseases (hypertension, diabetes)</t>
  </si>
  <si>
    <t>The management group showed significantly greater improvement in all lifestyle habits (alcohol: 10.0% vs 28.0%; high salt: 28.0% vs 53.0%; irregular medication: 6.0% vs 23.0%; lack of exercise: 15.0% vs 53.0%) and higher control satisfaction rates for hypertension (71.1% vs 35.6%) and diabetes (73.3% vs 33.3%) compared to the control group. All differences were statistically significant (P &lt; 0.05).</t>
  </si>
  <si>
    <t>[89]Wu FB. [Analysis of the effect of implementing health management services among community-dwelling older adults]. Shequ Yixue Zazhi. 2013;11(4):73-74.</t>
  </si>
  <si>
    <t>Economic evaluation study</t>
  </si>
  <si>
    <t>Collen et al. (1973)</t>
  </si>
  <si>
    <t>Middle men aged 45-54 years.
N = 2,593
• MHC group = 1,229
• Control group = 1,364</t>
  </si>
  <si>
    <t>Annual Multiphasic Health Checkup (MHC):
• A visit to an automated multitest laboratory where a medical questionnaire and a battery of clinical and laboratory tests are completed
• Optional sigmoidoscopic examination
• A follow-up visit to a physician for
clinical examination and review of test results</t>
  </si>
  <si>
    <t>(1) Economic Impact
(2) Self-reported disability
(3) Mortality</t>
  </si>
  <si>
    <t>A net economic saving of $822 per man in the initial population, favoring the study group. Men in the intervention group had significantly lower disability rates (p&lt;0.05) and somewhat lower mortality compared to controls.</t>
  </si>
  <si>
    <t>[90]Collen MF, Dales LG, Friedman GD, Flagle CD, Feldman R, Siegelaub AB. Multiphasic checkup evaluation study. 4. Preliminary cost benefit analysis for middle-aged men. Prev Med. 1973;2(2):236-246. doi:10.1016/0091-7435(73)90067-4</t>
  </si>
  <si>
    <t>Hinde et al. (2017)</t>
  </si>
  <si>
    <t>NHS enrollees aged 40-74 years.
N = 138,788</t>
  </si>
  <si>
    <t>NHS Health Check for cardiovascular risks.
• Questionnaire
• Medical history
• Physical examination
• Laboratory testing</t>
  </si>
  <si>
    <t>(1) BMI
(2) Quality-Adjusted Life Years (QALYs)
(3) Incremental Cost-Effectiveness Ratio (ICER)</t>
  </si>
  <si>
    <t>The checks were associated with a reduction in mean BMI of 0.27 (95% CI 0.20 to 0.34) compared to no check. A small but positive QALY gain of 0.05 per participant was observed, coupled with a reduction in disease-related care costs of £170 ($210 USD). When the estimated cost per check (£179, $220 USD) is taken into account, we estimate an ICER of £900/QALY ($1109 USD/QALY).</t>
  </si>
  <si>
    <t>[91]Hinde S, Bojke L, Richardson G, Retat L, Webber L. The cost-effectiveness of population Health Checks: have the NHS Health Checks been unfairly maligned? Z Gesundh Wiss. 2017;25(4):425-431. doi:10.1007/s10389-017-0801-8</t>
  </si>
  <si>
    <t>Si et al. 
(2018)</t>
  </si>
  <si>
    <t>Australia</t>
  </si>
  <si>
    <t>Australians aged 45–49 years.
N = 20,000
• Health check group = 10,000
• Control group = 10,000</t>
  </si>
  <si>
    <t>A government-funded one-off health check delivered by general practitioners (GPs). Intervention effects were modelled for 5 years based on meta-analysis of GP-based health checks.
• Systolic blood pressure
• Total cholesterol
• HDL
• Smoking status</t>
  </si>
  <si>
    <t>Lifetime simulation (up to 50 annual cycles)</t>
  </si>
  <si>
    <t>(1) The 5-year cardiovascular disease (CVD) incidence
(2) Lifetime CVD outcomes
(3) Life Years (LYs) and Quality Adjusted Life Years (QALYs)
(4) Incremental Cost-Effectiveness Ratio (ICER)
(5) Health care costs</t>
  </si>
  <si>
    <t>Compared to usual care, the health checks reduced CVD incidence for both males (RR = 0.87) and females (RR = 0.91) over a 5-year time. In a lifetime projection, health checks led to an average of 0.008 and 0.003 QALYs gained per male and female participants, respectively. The estimated ICERs were AU $42,355 and AU $133,504 per QALY gained for males and females, respectively. A probabilistic sensitivity analysis demonstrated a probability of cost-effectiveness of 17.5% and 0% for male and female attendees, assuming a willingness to pay threshold of AU $28,000 per QALY gained.</t>
  </si>
  <si>
    <t>[92]Si S, Moss J, Karnon J, Stocks N. Cost-effectiveness evaluation of the 45-49 year old health check versus usual care in Australian general practice: A modelling study. PLoS One. 2018;13(11):e0207110. doi:10.1371/journal.pone.0207110</t>
  </si>
  <si>
    <t>Mixed-methods study</t>
  </si>
  <si>
    <t>Amoroso et al. (2009)</t>
  </si>
  <si>
    <t>Sydney</t>
  </si>
  <si>
    <t>Patients aged 45–49 
years.
N = 118</t>
  </si>
  <si>
    <t>Health check in accordance with the "5As" approach by general practitioners and nurses:
• ‘Ask’ about and ‘assess’ the patient’s behavioral and other risk factors
• Provide ‘advice’ and information
• Offer brief interventions, including written material and motivational
interviewing (‘assist’)
• ‘Arrange’ referral and follow up where appropriate.</t>
  </si>
  <si>
    <t>Self-comparison. (before vs. after)</t>
  </si>
  <si>
    <t>3 months</t>
  </si>
  <si>
    <t>(1) Reported assessment and management of SNAP risk factors
(2) Attendances at other services
(3) Self-reported fruit and vegetable, smoking, and alcohol intake, as well as level of physical activity
(4) Stage of readiness to change and attempts to decrease SNAP
risk factors.</t>
  </si>
  <si>
    <t>Patients reported a significant increase in receiving advice for all SNAP risk factors (smoking, p=0.05; nutrition, alcohol, and physical activity, p&lt;0.001). 44.1% of patients reported making a lifestyle change, with significant increases in vegetable consumption and physical activity frequency. However, there were no significant changes in fruit intake, BMI, smoking rates, or alcohol consumption.</t>
  </si>
  <si>
    <t>[93]Amoroso C, Harris MF, Ampt A, et al. The 45 year old health check - feasibility and impact on practices and patient behaviour. Aust Fam Physician. 2009;38(5):358-362.</t>
  </si>
  <si>
    <r>
      <rPr>
        <b/>
        <sz val="12"/>
        <color theme="1"/>
        <rFont val="Arial"/>
        <charset val="134"/>
      </rPr>
      <t>eTable 3.</t>
    </r>
    <r>
      <rPr>
        <sz val="12"/>
        <color theme="1"/>
        <rFont val="Arial"/>
        <charset val="134"/>
      </rPr>
      <t xml:space="preserve"> Risk of Bias Assessment of Randomized Clinical Trials Using the Cochrane RoB 2.0 Tool</t>
    </r>
  </si>
  <si>
    <t>Domain 1. Randomization process</t>
  </si>
  <si>
    <t>Domain 2. Deviations from intended interventions</t>
  </si>
  <si>
    <t>Domain 3. Mising outcome data</t>
  </si>
  <si>
    <t>Domain 4. Measurement of the outcome</t>
  </si>
  <si>
    <t>Domain 5. Selection of the reported result</t>
  </si>
  <si>
    <t>Domain 6. Overall Bias</t>
  </si>
  <si>
    <t>1.1</t>
  </si>
  <si>
    <t>1.2</t>
  </si>
  <si>
    <t>Note for 1.1&amp;1.2</t>
  </si>
  <si>
    <t>1.3</t>
  </si>
  <si>
    <t>Note for 1.3</t>
  </si>
  <si>
    <t>1.0 Algorithm result</t>
  </si>
  <si>
    <t>1.0 Assessor's Judgement</t>
  </si>
  <si>
    <t>1.0 General note</t>
  </si>
  <si>
    <t>1.0 Optional Question</t>
  </si>
  <si>
    <t>1.0 Note for optional question</t>
  </si>
  <si>
    <t>2.1</t>
  </si>
  <si>
    <t>2.2</t>
  </si>
  <si>
    <t>Note for 2.1&amp;2.2</t>
  </si>
  <si>
    <t>2.3</t>
  </si>
  <si>
    <t>Note for 2.3</t>
  </si>
  <si>
    <t>2.4</t>
  </si>
  <si>
    <t>Note for 2.4</t>
  </si>
  <si>
    <t>2.5</t>
  </si>
  <si>
    <t>Note for 2.5</t>
  </si>
  <si>
    <t>2.6</t>
  </si>
  <si>
    <t>Note for 2.6</t>
  </si>
  <si>
    <t>2.7</t>
  </si>
  <si>
    <t>Note for 2.7</t>
  </si>
  <si>
    <t>2.0 Algorithm result</t>
  </si>
  <si>
    <t>2.0 Assessor's Judgement</t>
  </si>
  <si>
    <t>2.0 General Notes</t>
  </si>
  <si>
    <t>2.0 Optional Question</t>
  </si>
  <si>
    <t>2.0 Note for optional question</t>
  </si>
  <si>
    <t>3.1</t>
  </si>
  <si>
    <t>Note for 3.1</t>
  </si>
  <si>
    <t>3.2</t>
  </si>
  <si>
    <t>Note for 3.2</t>
  </si>
  <si>
    <t>3.3</t>
  </si>
  <si>
    <t>Note for 3.3&amp;3.4</t>
  </si>
  <si>
    <t>3.4</t>
  </si>
  <si>
    <t>Note for 3.4 (not use)</t>
  </si>
  <si>
    <t>3.0 Algorithm result</t>
  </si>
  <si>
    <t>3.0 Assessor's judgement</t>
  </si>
  <si>
    <t>3.0 Gerenal notes</t>
  </si>
  <si>
    <t>3.0 Optional Question</t>
  </si>
  <si>
    <t>3.0 Note for optional question</t>
  </si>
  <si>
    <t>4.1</t>
  </si>
  <si>
    <t>Note for 4.1</t>
  </si>
  <si>
    <t>4.2</t>
  </si>
  <si>
    <t>Note for 4.2</t>
  </si>
  <si>
    <t>4.3</t>
  </si>
  <si>
    <t>Note for 4.3</t>
  </si>
  <si>
    <t>4.4</t>
  </si>
  <si>
    <t>Note for 4.4&amp;4.5</t>
  </si>
  <si>
    <t>4.5</t>
  </si>
  <si>
    <t>Note for 4.5 (not use)</t>
  </si>
  <si>
    <t>4.0 Algorithm result</t>
  </si>
  <si>
    <t>4.0 Assessor's Judgement</t>
  </si>
  <si>
    <t>4.0 General note</t>
  </si>
  <si>
    <t>4.0 Optional Question</t>
  </si>
  <si>
    <t>4.0 Note for optional question</t>
  </si>
  <si>
    <t>5.1</t>
  </si>
  <si>
    <t>Note for 5.1</t>
  </si>
  <si>
    <t>5.2</t>
  </si>
  <si>
    <t>Note for 5.2</t>
  </si>
  <si>
    <t>5.3</t>
  </si>
  <si>
    <t>Note for 5.3</t>
  </si>
  <si>
    <t>5.0 Algorithm result</t>
  </si>
  <si>
    <t>5.0 Assessor's Judgement</t>
  </si>
  <si>
    <t>5.0 General note</t>
  </si>
  <si>
    <t>5.0 Optional Question</t>
  </si>
  <si>
    <t>5.0 Note for optional question</t>
  </si>
  <si>
    <t>Algorithm's overall Judgement</t>
  </si>
  <si>
    <t>Assessor's overall Judgement</t>
  </si>
  <si>
    <t>6.0 General Note</t>
  </si>
  <si>
    <t>6.0 Optional Question</t>
  </si>
  <si>
    <t>6.0 Note for optional question</t>
  </si>
  <si>
    <t>A Healthy Future (1989)</t>
  </si>
  <si>
    <t>NI</t>
  </si>
  <si>
    <t>PY</t>
  </si>
  <si>
    <t>High</t>
  </si>
  <si>
    <t>Y</t>
  </si>
  <si>
    <t>N</t>
  </si>
  <si>
    <t>NA</t>
  </si>
  <si>
    <t>Low</t>
  </si>
  <si>
    <t>PN</t>
  </si>
  <si>
    <t>Some concerns</t>
  </si>
  <si>
    <t>Olsen et al. (1976)</t>
  </si>
  <si>
    <t>Belcher (1990)</t>
  </si>
  <si>
    <t>Morrissey et al. (1995)</t>
  </si>
  <si>
    <t>Lindholt et al. (2017)</t>
  </si>
  <si>
    <t>Minnesota Heart Health Project (1982)</t>
  </si>
  <si>
    <t>Wilhelmsen et al. (1986)</t>
  </si>
  <si>
    <t>Ebeltoft Health Promotion Project (1991)</t>
  </si>
  <si>
    <t>DanMONICA Trial (1982)</t>
  </si>
  <si>
    <t>Burchardi et al. (2025)</t>
  </si>
  <si>
    <t>South-East London Screening Study Group (1967)</t>
  </si>
  <si>
    <t>Family Heart Study (1990)</t>
  </si>
  <si>
    <t>The Inter99 study (1999)</t>
  </si>
  <si>
    <t>Senior Health Watch (1989)</t>
  </si>
  <si>
    <t>OXCHECK study (1988)</t>
  </si>
  <si>
    <t>Li (2022)</t>
  </si>
  <si>
    <t>Gong (2016)</t>
  </si>
  <si>
    <r>
      <rPr>
        <b/>
        <sz val="12"/>
        <color theme="1"/>
        <rFont val="Arial"/>
        <charset val="134"/>
      </rPr>
      <t xml:space="preserve">eTable 4. </t>
    </r>
    <r>
      <rPr>
        <sz val="12"/>
        <color theme="1"/>
        <rFont val="Arial"/>
        <charset val="134"/>
      </rPr>
      <t>Risk of Bias Assessment of Nonrandomized Controlled Trials Using the ROBINS-I Tool</t>
    </r>
  </si>
  <si>
    <t>Author (year)</t>
  </si>
  <si>
    <t>D1 Bias due to confounding</t>
  </si>
  <si>
    <t>D2 Bias in classification of interventions</t>
  </si>
  <si>
    <t>D3 Bias in selection of participants into the study</t>
  </si>
  <si>
    <t>D4 Bias due to deviations from intended interventions</t>
  </si>
  <si>
    <t>D5 Bias due to missing data</t>
  </si>
  <si>
    <t>D6 Bias in measurement of the outcome</t>
  </si>
  <si>
    <t>D7 Bias in selection of the reported result</t>
  </si>
  <si>
    <t>Overall risk of bias</t>
  </si>
  <si>
    <t>Serious</t>
  </si>
  <si>
    <t>Moderate</t>
  </si>
  <si>
    <t>Wu (2013)</t>
  </si>
  <si>
    <r>
      <rPr>
        <b/>
        <sz val="12"/>
        <color theme="1"/>
        <rFont val="Arial"/>
        <charset val="134"/>
      </rPr>
      <t xml:space="preserve">eTable 5. </t>
    </r>
    <r>
      <rPr>
        <sz val="12"/>
        <color theme="1"/>
        <rFont val="Arial"/>
        <charset val="134"/>
      </rPr>
      <t>Quality Assessment of Cohort Studies Using the Newcastle-Ottawa Scale (NOS)</t>
    </r>
  </si>
  <si>
    <t>Selection</t>
  </si>
  <si>
    <t>Comparability</t>
  </si>
  <si>
    <t>Outcome</t>
  </si>
  <si>
    <t>Total score</t>
  </si>
  <si>
    <t>Quality</t>
  </si>
  <si>
    <t>Representativeness of the exposed cohort</t>
  </si>
  <si>
    <t>Selection of the non-exposed cohort</t>
  </si>
  <si>
    <t>Ascertainment of exposure</t>
  </si>
  <si>
    <t>The outcome of interest was not present at the start of the study</t>
  </si>
  <si>
    <t>Comparability of cohorts based on the design or analysis</t>
  </si>
  <si>
    <t>Assessment of outcome</t>
  </si>
  <si>
    <t>Efficient follow-up duration</t>
  </si>
  <si>
    <t>Adequacy of follow up</t>
  </si>
  <si>
    <t>NHS Health Check (2009)</t>
  </si>
  <si>
    <t>Li (2024)</t>
  </si>
  <si>
    <t>Wu et al. (2015)</t>
  </si>
  <si>
    <t>Forster et al. (2015)</t>
  </si>
  <si>
    <t>Robson et al. (2021)</t>
  </si>
  <si>
    <t>Chiou et al. (2002)</t>
  </si>
  <si>
    <t>Lannerstad (1977)</t>
  </si>
  <si>
    <t>Beckman et al. (2019)</t>
  </si>
  <si>
    <t>Fowler et al. (2018)</t>
  </si>
  <si>
    <t>Tibblin et al. (1982)</t>
  </si>
  <si>
    <t>Liss et al. (2024)</t>
  </si>
  <si>
    <r>
      <rPr>
        <b/>
        <sz val="12"/>
        <color theme="1"/>
        <rFont val="Arial"/>
        <charset val="134"/>
      </rPr>
      <t xml:space="preserve">eTable 6. </t>
    </r>
    <r>
      <rPr>
        <sz val="12"/>
        <color theme="1"/>
        <rFont val="Arial"/>
        <charset val="134"/>
      </rPr>
      <t>Quality Assessment of Cross-Sectional Studies Using the Joanna Briggs Institute (JBI) Critical Appraisal Checklist</t>
    </r>
  </si>
  <si>
    <t>1.	Were the criteria for inclusion in the sample clearly defined?</t>
  </si>
  <si>
    <t>2.Were the study subjects and the setting described in detail?</t>
  </si>
  <si>
    <t>3.	Was the exposure measured in a valid and reliable way?</t>
  </si>
  <si>
    <t>4.	Were objective, standard criteria used for measurement of the condition?</t>
  </si>
  <si>
    <t>5.	Were confounding factors identified?</t>
  </si>
  <si>
    <t>6.	Were strategies to deal with confounding factors stated?</t>
  </si>
  <si>
    <t>7.	Were the outcomes measured in a valid and reliable way?</t>
  </si>
  <si>
    <t>8.	Was appropriate statistical analysis used?</t>
  </si>
  <si>
    <t>Total "yes"</t>
  </si>
  <si>
    <t>Shih et al. (2021)</t>
  </si>
  <si>
    <t>Yes</t>
  </si>
  <si>
    <t>8 (100.0%)</t>
  </si>
  <si>
    <t>Pfoh et al. (2015)</t>
  </si>
  <si>
    <t>Hama et al. (2001)</t>
  </si>
  <si>
    <t>Unclear</t>
  </si>
  <si>
    <t>No</t>
  </si>
  <si>
    <t>6 (75.0%)</t>
  </si>
  <si>
    <t>7 (87.5%)</t>
  </si>
  <si>
    <t>Somkin et al. (2004)</t>
  </si>
  <si>
    <t>5 (62.5%)</t>
  </si>
  <si>
    <r>
      <rPr>
        <b/>
        <sz val="12"/>
        <color theme="1"/>
        <rFont val="Arial"/>
        <charset val="134"/>
      </rPr>
      <t xml:space="preserve">eTable 7. </t>
    </r>
    <r>
      <rPr>
        <sz val="12"/>
        <color theme="1"/>
        <rFont val="Arial"/>
        <charset val="134"/>
      </rPr>
      <t>Quality Assessment of Economic Evaluations Studies Using the CHEERS 2022 Checklist</t>
    </r>
  </si>
  <si>
    <t>Item</t>
  </si>
  <si>
    <t>CHEERS 2022 Item</t>
  </si>
  <si>
    <t>Si et al. (2018)</t>
  </si>
  <si>
    <t>Hackl F, Halla M, Hummer M(2015)</t>
  </si>
  <si>
    <t>Title</t>
  </si>
  <si>
    <t>YES</t>
  </si>
  <si>
    <t>Abstract</t>
  </si>
  <si>
    <t>Background and Objectives</t>
  </si>
  <si>
    <t>Health Economic Analysis Plan</t>
  </si>
  <si>
    <t>NO</t>
  </si>
  <si>
    <t>Study Population</t>
  </si>
  <si>
    <t>Setting and Location</t>
  </si>
  <si>
    <t>Comparators</t>
  </si>
  <si>
    <t>Perspective</t>
  </si>
  <si>
    <t>Time Horizon</t>
  </si>
  <si>
    <t>Discount Rate</t>
  </si>
  <si>
    <t>Selection of Outcomes</t>
  </si>
  <si>
    <t>Measurement of Outcomes</t>
  </si>
  <si>
    <t>Valuation of Outcomes</t>
  </si>
  <si>
    <t>NA(Not applicable)</t>
  </si>
  <si>
    <t>Measurement and Valuation of Resources and Costs</t>
  </si>
  <si>
    <t>Currency, Price Date, and Conversion</t>
  </si>
  <si>
    <t>Rationale and Description of Model</t>
  </si>
  <si>
    <t>Analytics and Assumptions</t>
  </si>
  <si>
    <t>Characterizing Heterogeneity</t>
  </si>
  <si>
    <t>Characterizing distributional effects</t>
  </si>
  <si>
    <t>Characterizing Uncertainty</t>
  </si>
  <si>
    <t>Approach to Engagement with Stakeholders</t>
  </si>
  <si>
    <t>Study Parameters</t>
  </si>
  <si>
    <t>Summary of Main Results</t>
  </si>
  <si>
    <t>Effect of Uncertainty</t>
  </si>
  <si>
    <t>Effect of Stakeholder Engagement</t>
  </si>
  <si>
    <t>Study Findings, Limitations, Generalizability, and Current Knowledge</t>
  </si>
  <si>
    <t>Source of Funding</t>
  </si>
  <si>
    <t>Conflicts of Interest</t>
  </si>
  <si>
    <t>24 (86%)</t>
  </si>
  <si>
    <t>21 (75%)</t>
  </si>
  <si>
    <t>22 (79%)</t>
  </si>
  <si>
    <r>
      <rPr>
        <b/>
        <sz val="12"/>
        <color theme="1"/>
        <rFont val="Arial"/>
        <charset val="134"/>
      </rPr>
      <t>eTable 8.</t>
    </r>
    <r>
      <rPr>
        <sz val="12"/>
        <color theme="1"/>
        <rFont val="Arial"/>
        <charset val="134"/>
      </rPr>
      <t xml:space="preserve"> Quality Assessment of Mixed-Methods Studies Using the MMAT Tool</t>
    </r>
  </si>
  <si>
    <t>Screening</t>
  </si>
  <si>
    <t>Mixed method component</t>
  </si>
  <si>
    <t>Qualitative component</t>
  </si>
  <si>
    <t>Quantitative component</t>
  </si>
  <si>
    <t>S1</t>
  </si>
  <si>
    <t>S2</t>
  </si>
  <si>
    <t>Can't tell</t>
  </si>
  <si>
    <t>12 (66.7%)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</si>
</sst>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等线"/>
      <charset val="134"/>
      <scheme val="minor"/>
    </font>
    <font>
      <sz val="10"/>
      <color theme="1"/>
      <name val="Arial"/>
      <charset val="134"/>
    </font>
    <font>
      <b/>
      <sz val="12"/>
      <color theme="1"/>
      <name val="Arial"/>
      <charset val="134"/>
    </font>
    <font>
      <sz val="12"/>
      <color theme="1"/>
      <name val="Arial"/>
      <charset val="134"/>
    </font>
    <font>
      <b/>
      <sz val="10"/>
      <color theme="1"/>
      <name val="Arial"/>
      <charset val="134"/>
    </font>
    <font>
      <sz val="10"/>
      <color rgb="FFFF0000"/>
      <name val="Arial"/>
      <charset val="134"/>
    </font>
    <font>
      <b/>
      <sz val="10"/>
      <color rgb="FF000000"/>
      <name val="Arial"/>
      <charset val="134"/>
    </font>
    <font>
      <b/>
      <sz val="10"/>
      <color rgb="FFFF0000"/>
      <name val="Arial"/>
      <charset val="134"/>
    </font>
    <font>
      <sz val="10"/>
      <color rgb="FF000000"/>
      <name val="Arial"/>
      <charset val="134"/>
    </font>
    <font>
      <sz val="10"/>
      <name val="Arial"/>
      <charset val="134"/>
    </font>
    <font>
      <sz val="10"/>
      <color theme="0"/>
      <name val="Arial"/>
      <charset val="134"/>
    </font>
    <font>
      <sz val="11"/>
      <color theme="1"/>
      <name val="Arial"/>
      <charset val="134"/>
    </font>
    <font>
      <sz val="9.5"/>
      <color theme="1"/>
      <name val="Arial"/>
      <charset val="134"/>
    </font>
    <font>
      <sz val="10"/>
      <color rgb="FF0F1115"/>
      <name val="Arial"/>
      <charset val="134"/>
    </font>
    <font>
      <sz val="11"/>
      <color theme="1"/>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0000"/>
      <name val="等线"/>
      <charset val="134"/>
      <scheme val="minor"/>
    </font>
    <font>
      <sz val="10"/>
      <color theme="1"/>
      <name val="宋体"/>
      <charset val="134"/>
    </font>
    <font>
      <i/>
      <sz val="10"/>
      <color theme="1"/>
      <name val="Arial"/>
      <charset val="134"/>
    </font>
  </fonts>
  <fills count="36">
    <fill>
      <patternFill patternType="none"/>
    </fill>
    <fill>
      <patternFill patternType="gray125"/>
    </fill>
    <fill>
      <patternFill patternType="solid">
        <fgColor rgb="FFD8D8D8"/>
        <bgColor indexed="64"/>
      </patternFill>
    </fill>
    <fill>
      <patternFill patternType="solid">
        <fgColor theme="3"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rgb="FF00206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10"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11" borderId="10" applyNumberFormat="0" applyAlignment="0" applyProtection="0">
      <alignment vertical="center"/>
    </xf>
    <xf numFmtId="0" fontId="24" fillId="12" borderId="11" applyNumberFormat="0" applyAlignment="0" applyProtection="0">
      <alignment vertical="center"/>
    </xf>
    <xf numFmtId="0" fontId="25" fillId="12" borderId="10" applyNumberFormat="0" applyAlignment="0" applyProtection="0">
      <alignment vertical="center"/>
    </xf>
    <xf numFmtId="0" fontId="26" fillId="13"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7"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3" fillId="4" borderId="0" applyNumberFormat="0" applyBorder="0" applyAlignment="0" applyProtection="0">
      <alignment vertical="center"/>
    </xf>
    <xf numFmtId="0" fontId="33" fillId="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5"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3" fillId="6" borderId="0" applyNumberFormat="0" applyBorder="0" applyAlignment="0" applyProtection="0">
      <alignment vertical="center"/>
    </xf>
    <xf numFmtId="0" fontId="33" fillId="34" borderId="0" applyNumberFormat="0" applyBorder="0" applyAlignment="0" applyProtection="0">
      <alignment vertical="center"/>
    </xf>
    <xf numFmtId="0" fontId="32" fillId="35" borderId="0" applyNumberFormat="0" applyBorder="0" applyAlignment="0" applyProtection="0">
      <alignment vertical="center"/>
    </xf>
    <xf numFmtId="0" fontId="34" fillId="0" borderId="0"/>
  </cellStyleXfs>
  <cellXfs count="38">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lignment vertical="center"/>
    </xf>
    <xf numFmtId="0" fontId="5" fillId="0" borderId="0" xfId="0" applyFont="1">
      <alignment vertical="center"/>
    </xf>
    <xf numFmtId="0" fontId="6" fillId="2" borderId="1" xfId="0" applyFont="1" applyFill="1" applyBorder="1" applyAlignment="1">
      <alignment horizontal="center" vertical="top"/>
    </xf>
    <xf numFmtId="0" fontId="7" fillId="2" borderId="1" xfId="0" applyFont="1" applyFill="1" applyBorder="1" applyAlignment="1">
      <alignment horizontal="center" vertical="top"/>
    </xf>
    <xf numFmtId="0" fontId="8" fillId="0" borderId="2" xfId="0" applyFont="1" applyBorder="1" applyAlignment="1">
      <alignment horizontal="center"/>
    </xf>
    <xf numFmtId="0" fontId="8" fillId="0" borderId="2" xfId="0" applyFont="1" applyBorder="1" applyAlignment="1"/>
    <xf numFmtId="0" fontId="5"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8" fillId="0" borderId="1" xfId="0" applyFont="1" applyBorder="1" applyAlignment="1">
      <alignment horizontal="center" vertical="top"/>
    </xf>
    <xf numFmtId="0" fontId="5" fillId="0" borderId="1" xfId="0" applyFont="1" applyBorder="1" applyAlignment="1">
      <alignment horizontal="center" vertical="top"/>
    </xf>
    <xf numFmtId="0" fontId="9" fillId="3" borderId="5" xfId="0" applyFont="1" applyFill="1" applyBorder="1" applyAlignment="1">
      <alignment horizontal="left" vertical="top"/>
    </xf>
    <xf numFmtId="0" fontId="9" fillId="4" borderId="6" xfId="0" applyFont="1" applyFill="1" applyBorder="1" applyAlignment="1">
      <alignment horizontal="left" vertical="top"/>
    </xf>
    <xf numFmtId="0" fontId="9" fillId="5" borderId="6" xfId="0" applyFont="1" applyFill="1" applyBorder="1" applyAlignment="1">
      <alignment horizontal="left" vertical="top"/>
    </xf>
    <xf numFmtId="0" fontId="9" fillId="6" borderId="6" xfId="0" applyFont="1" applyFill="1" applyBorder="1" applyAlignment="1">
      <alignment horizontal="left" vertical="top"/>
    </xf>
    <xf numFmtId="0" fontId="9" fillId="7" borderId="6" xfId="0" applyFont="1" applyFill="1" applyBorder="1" applyAlignment="1">
      <alignment horizontal="left" vertical="top"/>
    </xf>
    <xf numFmtId="0" fontId="9" fillId="8" borderId="6" xfId="0" applyFont="1" applyFill="1" applyBorder="1" applyAlignment="1">
      <alignment horizontal="left" vertical="top"/>
    </xf>
    <xf numFmtId="0" fontId="10" fillId="9" borderId="6" xfId="0" applyFont="1" applyFill="1" applyBorder="1" applyAlignment="1">
      <alignment horizontal="left" vertical="top"/>
    </xf>
    <xf numFmtId="0" fontId="1" fillId="0" borderId="0" xfId="0" applyFont="1" applyFill="1" applyAlignment="1">
      <alignment vertical="center"/>
    </xf>
    <xf numFmtId="0" fontId="5" fillId="0" borderId="0" xfId="0" applyFont="1" applyFill="1" applyAlignment="1">
      <alignment vertical="center"/>
    </xf>
    <xf numFmtId="0" fontId="11" fillId="0" borderId="0" xfId="0" applyFont="1">
      <alignment vertical="center"/>
    </xf>
    <xf numFmtId="0" fontId="1" fillId="0" borderId="0" xfId="0" applyFont="1" applyFill="1" applyAlignment="1">
      <alignment vertical="center" wrapText="1"/>
    </xf>
    <xf numFmtId="0" fontId="1" fillId="0" borderId="0" xfId="0" applyFont="1" applyFill="1" applyAlignment="1">
      <alignment horizontal="justify" vertical="center" wrapText="1"/>
    </xf>
    <xf numFmtId="0" fontId="1" fillId="0" borderId="0" xfId="0" applyFont="1" applyFill="1" applyAlignment="1">
      <alignment horizontal="left" vertical="center" wrapText="1"/>
    </xf>
    <xf numFmtId="0" fontId="12" fillId="0" borderId="0" xfId="0" applyFont="1" applyAlignment="1">
      <alignment horizontal="left" vertical="center"/>
    </xf>
    <xf numFmtId="0" fontId="13" fillId="0" borderId="0" xfId="0" applyFont="1" applyFill="1" applyAlignment="1">
      <alignment vertical="center" wrapText="1"/>
    </xf>
    <xf numFmtId="0" fontId="14" fillId="0" borderId="0" xfId="0" applyFont="1" applyFill="1" applyAlignment="1">
      <alignment vertical="center" wrapText="1"/>
    </xf>
    <xf numFmtId="0" fontId="1" fillId="0" borderId="0" xfId="0" applyFont="1" applyFill="1" applyAlignment="1">
      <alignment horizontal="justify" vertical="center"/>
    </xf>
    <xf numFmtId="0" fontId="9" fillId="0" borderId="0" xfId="0" applyFont="1" applyFill="1" applyAlignment="1">
      <alignment vertical="center" wrapText="1"/>
    </xf>
    <xf numFmtId="0" fontId="1" fillId="0" borderId="0" xfId="0" applyFont="1" applyAlignment="1">
      <alignment vertical="center" wrapText="1"/>
    </xf>
    <xf numFmtId="0" fontId="1" fillId="0" borderId="0" xfId="0" applyFont="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63"/>
  <sheetViews>
    <sheetView tabSelected="1" zoomScale="90" zoomScaleNormal="90" topLeftCell="A28" workbookViewId="0">
      <selection activeCell="K21" sqref="K21"/>
    </sheetView>
  </sheetViews>
  <sheetFormatPr defaultColWidth="9" defaultRowHeight="13.8"/>
  <cols>
    <col min="1" max="1" width="14.6666666666667" customWidth="1"/>
    <col min="3" max="3" width="8.46296296296296" customWidth="1"/>
    <col min="4" max="4" width="12.7962962962963" customWidth="1"/>
    <col min="5" max="5" width="19" customWidth="1"/>
    <col min="6" max="6" width="30.462962962963" customWidth="1"/>
    <col min="7" max="7" width="22.8611111111111" customWidth="1"/>
    <col min="8" max="8" width="17.7962962962963" customWidth="1"/>
    <col min="9" max="9" width="21.3981481481481" customWidth="1"/>
    <col min="10" max="10" width="36" customWidth="1"/>
    <col min="11" max="11" width="14.4444444444444" style="27" customWidth="1"/>
  </cols>
  <sheetData>
    <row r="1" ht="15.6" spans="1:11">
      <c r="A1" s="2" t="s">
        <v>0</v>
      </c>
      <c r="B1" s="2"/>
      <c r="C1" s="2"/>
      <c r="D1" s="2"/>
      <c r="E1" s="2"/>
      <c r="F1" s="2"/>
      <c r="G1" s="2"/>
      <c r="H1" s="2"/>
      <c r="I1" s="2"/>
      <c r="J1" s="2"/>
    </row>
    <row r="2" s="7" customFormat="1" ht="13.2" spans="1:11">
      <c r="A2" s="5" t="s">
        <v>1</v>
      </c>
      <c r="B2" s="5" t="s">
        <v>2</v>
      </c>
      <c r="C2" s="5" t="s">
        <v>3</v>
      </c>
      <c r="D2" s="5" t="s">
        <v>4</v>
      </c>
      <c r="E2" s="5" t="s">
        <v>5</v>
      </c>
      <c r="F2" s="5" t="s">
        <v>6</v>
      </c>
      <c r="G2" s="5" t="s">
        <v>7</v>
      </c>
      <c r="H2" s="5" t="s">
        <v>8</v>
      </c>
      <c r="I2" s="5" t="s">
        <v>9</v>
      </c>
      <c r="J2" s="5" t="s">
        <v>10</v>
      </c>
      <c r="K2" s="7" t="s">
        <v>11</v>
      </c>
    </row>
    <row r="3" s="7" customFormat="1" ht="21" customHeight="1" spans="1:11">
      <c r="A3" s="5" t="s">
        <v>12</v>
      </c>
      <c r="B3" s="5"/>
      <c r="C3" s="5"/>
      <c r="D3" s="5"/>
      <c r="E3" s="5"/>
      <c r="F3" s="5"/>
      <c r="G3" s="5"/>
      <c r="H3" s="5"/>
      <c r="I3" s="5"/>
      <c r="J3" s="5"/>
    </row>
    <row r="4" s="25" customFormat="1" ht="224.4" spans="1:11">
      <c r="A4" s="28" t="s">
        <v>13</v>
      </c>
      <c r="B4" s="25" t="s">
        <v>14</v>
      </c>
      <c r="C4" s="29" t="s">
        <v>15</v>
      </c>
      <c r="D4" s="25" t="s">
        <v>16</v>
      </c>
      <c r="E4" s="30" t="s">
        <v>17</v>
      </c>
      <c r="F4" s="30" t="s">
        <v>18</v>
      </c>
      <c r="G4" s="28" t="s">
        <v>19</v>
      </c>
      <c r="H4" s="28" t="s">
        <v>20</v>
      </c>
      <c r="I4" s="28" t="s">
        <v>21</v>
      </c>
      <c r="J4" s="28" t="s">
        <v>22</v>
      </c>
      <c r="K4" s="31" t="s">
        <v>23</v>
      </c>
    </row>
    <row r="5" s="25" customFormat="1" ht="290.4" spans="1:11">
      <c r="A5" s="28" t="s">
        <v>24</v>
      </c>
      <c r="B5" s="25" t="s">
        <v>25</v>
      </c>
      <c r="C5" s="29" t="s">
        <v>26</v>
      </c>
      <c r="D5" s="25" t="s">
        <v>16</v>
      </c>
      <c r="E5" s="30" t="s">
        <v>27</v>
      </c>
      <c r="F5" s="30" t="s">
        <v>28</v>
      </c>
      <c r="G5" s="28" t="s">
        <v>29</v>
      </c>
      <c r="H5" s="25" t="s">
        <v>30</v>
      </c>
      <c r="I5" s="28" t="s">
        <v>31</v>
      </c>
      <c r="J5" s="28" t="s">
        <v>32</v>
      </c>
      <c r="K5" s="31" t="s">
        <v>33</v>
      </c>
    </row>
    <row r="6" s="25" customFormat="1" ht="237.6" spans="1:11">
      <c r="A6" s="28" t="s">
        <v>34</v>
      </c>
      <c r="B6" s="25" t="s">
        <v>35</v>
      </c>
      <c r="C6" s="28" t="s">
        <v>36</v>
      </c>
      <c r="D6" s="25" t="s">
        <v>16</v>
      </c>
      <c r="E6" s="28" t="s">
        <v>37</v>
      </c>
      <c r="F6" s="28" t="s">
        <v>38</v>
      </c>
      <c r="G6" s="28" t="s">
        <v>39</v>
      </c>
      <c r="H6" s="25" t="s">
        <v>40</v>
      </c>
      <c r="I6" s="28" t="s">
        <v>41</v>
      </c>
      <c r="J6" s="28" t="s">
        <v>42</v>
      </c>
      <c r="K6" s="31" t="s">
        <v>43</v>
      </c>
    </row>
    <row r="7" s="25" customFormat="1" ht="264" spans="1:11">
      <c r="A7" s="28" t="s">
        <v>44</v>
      </c>
      <c r="B7" s="25" t="s">
        <v>35</v>
      </c>
      <c r="C7" s="29" t="s">
        <v>15</v>
      </c>
      <c r="D7" s="25" t="s">
        <v>16</v>
      </c>
      <c r="E7" s="30" t="s">
        <v>45</v>
      </c>
      <c r="F7" s="28" t="s">
        <v>46</v>
      </c>
      <c r="G7" s="28" t="s">
        <v>47</v>
      </c>
      <c r="H7" s="25" t="s">
        <v>20</v>
      </c>
      <c r="I7" s="28" t="s">
        <v>48</v>
      </c>
      <c r="J7" s="28" t="s">
        <v>49</v>
      </c>
      <c r="K7" s="31" t="s">
        <v>50</v>
      </c>
    </row>
    <row r="8" s="25" customFormat="1" ht="409.5" spans="1:11">
      <c r="A8" s="28" t="s">
        <v>51</v>
      </c>
      <c r="B8" s="25" t="s">
        <v>14</v>
      </c>
      <c r="C8" s="28" t="s">
        <v>52</v>
      </c>
      <c r="D8" s="25" t="s">
        <v>16</v>
      </c>
      <c r="E8" s="28" t="s">
        <v>53</v>
      </c>
      <c r="F8" s="28" t="s">
        <v>54</v>
      </c>
      <c r="G8" s="28" t="s">
        <v>55</v>
      </c>
      <c r="H8" s="25" t="s">
        <v>56</v>
      </c>
      <c r="I8" s="28" t="s">
        <v>57</v>
      </c>
      <c r="J8" s="28" t="s">
        <v>58</v>
      </c>
      <c r="K8" s="31" t="s">
        <v>59</v>
      </c>
    </row>
    <row r="9" s="25" customFormat="1" ht="198" spans="1:11">
      <c r="A9" s="28" t="s">
        <v>60</v>
      </c>
      <c r="B9" s="25" t="s">
        <v>61</v>
      </c>
      <c r="C9" s="28" t="s">
        <v>62</v>
      </c>
      <c r="D9" s="25" t="s">
        <v>16</v>
      </c>
      <c r="E9" s="28" t="s">
        <v>63</v>
      </c>
      <c r="F9" s="28" t="s">
        <v>64</v>
      </c>
      <c r="G9" s="28" t="s">
        <v>65</v>
      </c>
      <c r="H9" s="25" t="s">
        <v>66</v>
      </c>
      <c r="I9" s="28" t="s">
        <v>67</v>
      </c>
      <c r="J9" s="32" t="s">
        <v>68</v>
      </c>
      <c r="K9" s="25" t="s">
        <v>69</v>
      </c>
    </row>
    <row r="10" s="25" customFormat="1" ht="158.4" spans="1:11">
      <c r="A10" s="28" t="s">
        <v>70</v>
      </c>
      <c r="B10" s="25" t="s">
        <v>35</v>
      </c>
      <c r="C10" s="28" t="s">
        <v>71</v>
      </c>
      <c r="D10" s="25" t="s">
        <v>16</v>
      </c>
      <c r="E10" s="28" t="s">
        <v>72</v>
      </c>
      <c r="F10" s="28" t="s">
        <v>73</v>
      </c>
      <c r="G10" s="28" t="s">
        <v>74</v>
      </c>
      <c r="H10" s="25" t="s">
        <v>75</v>
      </c>
      <c r="I10" s="28" t="s">
        <v>76</v>
      </c>
      <c r="J10" s="28" t="s">
        <v>77</v>
      </c>
      <c r="K10" s="25" t="s">
        <v>78</v>
      </c>
    </row>
    <row r="11" s="25" customFormat="1" ht="145.2" spans="1:11">
      <c r="A11" s="28" t="s">
        <v>79</v>
      </c>
      <c r="B11" s="25" t="s">
        <v>80</v>
      </c>
      <c r="C11" s="28" t="s">
        <v>81</v>
      </c>
      <c r="D11" s="25" t="s">
        <v>16</v>
      </c>
      <c r="E11" s="28" t="s">
        <v>82</v>
      </c>
      <c r="F11" s="28" t="s">
        <v>83</v>
      </c>
      <c r="G11" s="28" t="s">
        <v>84</v>
      </c>
      <c r="H11" s="28" t="s">
        <v>85</v>
      </c>
      <c r="I11" s="28" t="s">
        <v>86</v>
      </c>
      <c r="J11" s="28" t="s">
        <v>87</v>
      </c>
      <c r="K11" s="25" t="s">
        <v>88</v>
      </c>
    </row>
    <row r="12" s="25" customFormat="1" ht="171.6" spans="1:11">
      <c r="A12" s="28" t="s">
        <v>89</v>
      </c>
      <c r="B12" s="28" t="s">
        <v>90</v>
      </c>
      <c r="C12" s="29" t="s">
        <v>15</v>
      </c>
      <c r="D12" s="25" t="s">
        <v>16</v>
      </c>
      <c r="E12" s="30" t="s">
        <v>91</v>
      </c>
      <c r="F12" s="28" t="s">
        <v>92</v>
      </c>
      <c r="G12" s="28" t="s">
        <v>93</v>
      </c>
      <c r="H12" s="25" t="s">
        <v>94</v>
      </c>
      <c r="I12" s="28" t="s">
        <v>95</v>
      </c>
      <c r="J12" s="28" t="s">
        <v>96</v>
      </c>
      <c r="K12" s="25" t="s">
        <v>97</v>
      </c>
    </row>
    <row r="13" s="25" customFormat="1" ht="237.6" spans="1:11">
      <c r="A13" s="28" t="s">
        <v>98</v>
      </c>
      <c r="B13" s="25" t="s">
        <v>35</v>
      </c>
      <c r="C13" s="28" t="s">
        <v>99</v>
      </c>
      <c r="D13" s="25" t="s">
        <v>16</v>
      </c>
      <c r="E13" s="28" t="s">
        <v>100</v>
      </c>
      <c r="F13" s="28" t="s">
        <v>101</v>
      </c>
      <c r="G13" s="25" t="s">
        <v>102</v>
      </c>
      <c r="H13" s="25" t="s">
        <v>103</v>
      </c>
      <c r="I13" s="28" t="s">
        <v>104</v>
      </c>
      <c r="J13" s="28" t="s">
        <v>105</v>
      </c>
      <c r="K13" s="25" t="s">
        <v>106</v>
      </c>
    </row>
    <row r="14" s="25" customFormat="1" ht="264" spans="1:11">
      <c r="A14" s="28" t="s">
        <v>107</v>
      </c>
      <c r="B14" s="25" t="s">
        <v>14</v>
      </c>
      <c r="C14" s="29" t="s">
        <v>15</v>
      </c>
      <c r="D14" s="25" t="s">
        <v>16</v>
      </c>
      <c r="E14" s="28" t="s">
        <v>108</v>
      </c>
      <c r="F14" s="28" t="s">
        <v>109</v>
      </c>
      <c r="G14" s="25" t="s">
        <v>102</v>
      </c>
      <c r="H14" s="25" t="s">
        <v>66</v>
      </c>
      <c r="I14" s="28" t="s">
        <v>110</v>
      </c>
      <c r="J14" s="28" t="s">
        <v>111</v>
      </c>
      <c r="K14" s="25" t="s">
        <v>112</v>
      </c>
    </row>
    <row r="15" s="25" customFormat="1" ht="118.8" spans="1:11">
      <c r="A15" s="28" t="s">
        <v>113</v>
      </c>
      <c r="B15" s="25" t="s">
        <v>80</v>
      </c>
      <c r="C15" s="28" t="s">
        <v>114</v>
      </c>
      <c r="D15" s="25" t="s">
        <v>16</v>
      </c>
      <c r="E15" s="28" t="s">
        <v>115</v>
      </c>
      <c r="F15" s="28" t="s">
        <v>116</v>
      </c>
      <c r="G15" s="28" t="s">
        <v>117</v>
      </c>
      <c r="H15" s="28" t="s">
        <v>118</v>
      </c>
      <c r="I15" s="28" t="s">
        <v>119</v>
      </c>
      <c r="J15" s="28" t="s">
        <v>120</v>
      </c>
      <c r="K15" s="25" t="s">
        <v>121</v>
      </c>
    </row>
    <row r="16" s="25" customFormat="1" ht="382.8" spans="1:11">
      <c r="A16" s="28" t="s">
        <v>122</v>
      </c>
      <c r="B16" s="30" t="s">
        <v>14</v>
      </c>
      <c r="C16" s="29" t="s">
        <v>26</v>
      </c>
      <c r="D16" s="29" t="s">
        <v>16</v>
      </c>
      <c r="E16" s="30" t="s">
        <v>123</v>
      </c>
      <c r="F16" s="28" t="s">
        <v>124</v>
      </c>
      <c r="G16" s="28" t="s">
        <v>125</v>
      </c>
      <c r="H16" s="28" t="s">
        <v>126</v>
      </c>
      <c r="I16" s="28" t="s">
        <v>127</v>
      </c>
      <c r="J16" s="28" t="s">
        <v>128</v>
      </c>
      <c r="K16" s="25" t="s">
        <v>129</v>
      </c>
    </row>
    <row r="17" s="25" customFormat="1" ht="184.8" spans="1:11">
      <c r="A17" s="28" t="s">
        <v>130</v>
      </c>
      <c r="B17" s="30" t="s">
        <v>35</v>
      </c>
      <c r="C17" s="29" t="s">
        <v>131</v>
      </c>
      <c r="D17" s="29" t="s">
        <v>16</v>
      </c>
      <c r="E17" s="30" t="s">
        <v>132</v>
      </c>
      <c r="F17" s="28" t="s">
        <v>133</v>
      </c>
      <c r="G17" s="28" t="s">
        <v>134</v>
      </c>
      <c r="H17" s="25" t="s">
        <v>66</v>
      </c>
      <c r="I17" s="28" t="s">
        <v>135</v>
      </c>
      <c r="J17" s="28" t="s">
        <v>136</v>
      </c>
      <c r="K17" s="25" t="s">
        <v>137</v>
      </c>
    </row>
    <row r="18" s="25" customFormat="1" ht="184.8" spans="1:11">
      <c r="A18" s="28" t="s">
        <v>138</v>
      </c>
      <c r="B18" s="30" t="s">
        <v>35</v>
      </c>
      <c r="C18" s="29" t="s">
        <v>15</v>
      </c>
      <c r="D18" s="30" t="s">
        <v>16</v>
      </c>
      <c r="E18" s="30" t="s">
        <v>139</v>
      </c>
      <c r="F18" s="28" t="s">
        <v>140</v>
      </c>
      <c r="G18" s="28" t="s">
        <v>102</v>
      </c>
      <c r="H18" s="28" t="s">
        <v>141</v>
      </c>
      <c r="I18" s="28" t="s">
        <v>142</v>
      </c>
      <c r="J18" s="28" t="s">
        <v>143</v>
      </c>
      <c r="K18" s="25" t="s">
        <v>144</v>
      </c>
    </row>
    <row r="19" s="25" customFormat="1" ht="158.4" spans="1:11">
      <c r="A19" s="28" t="s">
        <v>145</v>
      </c>
      <c r="B19" s="28" t="s">
        <v>35</v>
      </c>
      <c r="C19" s="29" t="s">
        <v>15</v>
      </c>
      <c r="D19" s="25" t="s">
        <v>16</v>
      </c>
      <c r="E19" s="28" t="s">
        <v>146</v>
      </c>
      <c r="F19" s="28" t="s">
        <v>147</v>
      </c>
      <c r="G19" s="25" t="s">
        <v>148</v>
      </c>
      <c r="H19" s="25" t="s">
        <v>66</v>
      </c>
      <c r="I19" s="28" t="s">
        <v>149</v>
      </c>
      <c r="J19" s="28" t="s">
        <v>150</v>
      </c>
      <c r="K19" s="25" t="s">
        <v>151</v>
      </c>
    </row>
    <row r="20" s="25" customFormat="1" ht="369.6" spans="1:11">
      <c r="A20" s="28" t="s">
        <v>152</v>
      </c>
      <c r="B20" s="25" t="s">
        <v>61</v>
      </c>
      <c r="C20" s="28" t="s">
        <v>153</v>
      </c>
      <c r="D20" s="25" t="s">
        <v>16</v>
      </c>
      <c r="E20" s="28" t="s">
        <v>154</v>
      </c>
      <c r="F20" s="28" t="s">
        <v>155</v>
      </c>
      <c r="G20" s="25" t="s">
        <v>156</v>
      </c>
      <c r="H20" s="25" t="s">
        <v>157</v>
      </c>
      <c r="I20" s="28" t="s">
        <v>158</v>
      </c>
      <c r="J20" s="28" t="s">
        <v>159</v>
      </c>
      <c r="K20" s="25" t="s">
        <v>160</v>
      </c>
    </row>
    <row r="21" s="25" customFormat="1" ht="262.2" spans="1:11">
      <c r="A21" s="28" t="s">
        <v>161</v>
      </c>
      <c r="B21" s="28" t="s">
        <v>35</v>
      </c>
      <c r="C21" s="29" t="s">
        <v>15</v>
      </c>
      <c r="D21" s="25" t="s">
        <v>16</v>
      </c>
      <c r="E21" s="28" t="s">
        <v>162</v>
      </c>
      <c r="F21" s="28" t="s">
        <v>163</v>
      </c>
      <c r="G21" s="25" t="s">
        <v>102</v>
      </c>
      <c r="H21" s="25" t="s">
        <v>103</v>
      </c>
      <c r="I21" s="28" t="s">
        <v>164</v>
      </c>
      <c r="J21" s="33" t="s">
        <v>165</v>
      </c>
      <c r="K21" s="25" t="s">
        <v>166</v>
      </c>
    </row>
    <row r="22" s="25" customFormat="1" ht="250.8" spans="1:11">
      <c r="A22" s="28" t="s">
        <v>167</v>
      </c>
      <c r="B22" s="30" t="s">
        <v>90</v>
      </c>
      <c r="C22" s="29" t="s">
        <v>131</v>
      </c>
      <c r="D22" s="29" t="s">
        <v>16</v>
      </c>
      <c r="E22" s="28" t="s">
        <v>168</v>
      </c>
      <c r="F22" s="28" t="s">
        <v>169</v>
      </c>
      <c r="G22" s="28" t="s">
        <v>170</v>
      </c>
      <c r="H22" s="25" t="s">
        <v>171</v>
      </c>
      <c r="I22" s="28" t="s">
        <v>172</v>
      </c>
      <c r="J22" s="28" t="s">
        <v>173</v>
      </c>
      <c r="K22" s="25" t="s">
        <v>174</v>
      </c>
    </row>
    <row r="23" s="25" customFormat="1" ht="224.4" spans="1:11">
      <c r="A23" s="28" t="s">
        <v>175</v>
      </c>
      <c r="B23" s="28" t="s">
        <v>14</v>
      </c>
      <c r="C23" s="29" t="s">
        <v>62</v>
      </c>
      <c r="D23" s="25" t="s">
        <v>16</v>
      </c>
      <c r="E23" s="30" t="s">
        <v>176</v>
      </c>
      <c r="F23" s="30" t="s">
        <v>177</v>
      </c>
      <c r="G23" s="28" t="s">
        <v>178</v>
      </c>
      <c r="H23" s="25" t="s">
        <v>179</v>
      </c>
      <c r="I23" s="28" t="s">
        <v>180</v>
      </c>
      <c r="J23" s="28" t="s">
        <v>181</v>
      </c>
      <c r="K23" s="25" t="s">
        <v>182</v>
      </c>
    </row>
    <row r="24" s="25" customFormat="1" ht="343.2" spans="1:11">
      <c r="A24" s="28" t="s">
        <v>183</v>
      </c>
      <c r="B24" s="28" t="s">
        <v>61</v>
      </c>
      <c r="C24" s="29" t="s">
        <v>62</v>
      </c>
      <c r="D24" s="34" t="s">
        <v>16</v>
      </c>
      <c r="E24" s="30" t="s">
        <v>184</v>
      </c>
      <c r="F24" s="30" t="s">
        <v>185</v>
      </c>
      <c r="G24" s="30" t="s">
        <v>186</v>
      </c>
      <c r="H24" s="34" t="s">
        <v>187</v>
      </c>
      <c r="I24" s="30" t="s">
        <v>188</v>
      </c>
      <c r="J24" s="28" t="s">
        <v>189</v>
      </c>
      <c r="K24" s="25" t="s">
        <v>190</v>
      </c>
    </row>
    <row r="25" s="25" customFormat="1" ht="396" spans="1:11">
      <c r="A25" s="28" t="s">
        <v>191</v>
      </c>
      <c r="B25" s="25" t="s">
        <v>14</v>
      </c>
      <c r="C25" s="28" t="s">
        <v>192</v>
      </c>
      <c r="D25" s="25" t="s">
        <v>16</v>
      </c>
      <c r="E25" s="28" t="s">
        <v>193</v>
      </c>
      <c r="F25" s="28" t="s">
        <v>194</v>
      </c>
      <c r="G25" s="28" t="s">
        <v>195</v>
      </c>
      <c r="H25" s="25" t="s">
        <v>171</v>
      </c>
      <c r="I25" s="28" t="s">
        <v>196</v>
      </c>
      <c r="J25" s="28" t="s">
        <v>197</v>
      </c>
      <c r="K25" s="25" t="s">
        <v>198</v>
      </c>
    </row>
    <row r="26" s="7" customFormat="1" ht="21" customHeight="1" spans="1:11">
      <c r="A26" s="5" t="s">
        <v>199</v>
      </c>
      <c r="B26" s="5"/>
      <c r="C26" s="5"/>
      <c r="D26" s="5"/>
      <c r="E26" s="5"/>
      <c r="F26" s="5"/>
      <c r="G26" s="5"/>
      <c r="H26" s="5"/>
      <c r="I26" s="5"/>
      <c r="J26" s="5"/>
    </row>
    <row r="27" s="25" customFormat="1" ht="277.2" spans="1:11">
      <c r="A27" s="28" t="s">
        <v>200</v>
      </c>
      <c r="B27" s="25" t="s">
        <v>61</v>
      </c>
      <c r="C27" s="28" t="s">
        <v>201</v>
      </c>
      <c r="D27" s="30" t="s">
        <v>202</v>
      </c>
      <c r="E27" s="35" t="s">
        <v>203</v>
      </c>
      <c r="F27" s="28" t="s">
        <v>204</v>
      </c>
      <c r="G27" s="25" t="s">
        <v>205</v>
      </c>
      <c r="H27" s="25" t="s">
        <v>141</v>
      </c>
      <c r="I27" s="28" t="s">
        <v>206</v>
      </c>
      <c r="J27" s="28" t="s">
        <v>207</v>
      </c>
      <c r="K27" s="25" t="s">
        <v>208</v>
      </c>
    </row>
    <row r="28" s="25" customFormat="1" ht="237.6" spans="1:11">
      <c r="A28" s="28" t="s">
        <v>209</v>
      </c>
      <c r="B28" s="25" t="s">
        <v>35</v>
      </c>
      <c r="C28" s="29" t="s">
        <v>15</v>
      </c>
      <c r="D28" s="30" t="s">
        <v>202</v>
      </c>
      <c r="E28" s="30" t="s">
        <v>210</v>
      </c>
      <c r="F28" s="28" t="s">
        <v>211</v>
      </c>
      <c r="G28" s="28" t="s">
        <v>212</v>
      </c>
      <c r="H28" s="25" t="s">
        <v>213</v>
      </c>
      <c r="I28" s="28" t="s">
        <v>214</v>
      </c>
      <c r="J28" s="28" t="s">
        <v>215</v>
      </c>
      <c r="K28" s="25" t="s">
        <v>216</v>
      </c>
    </row>
    <row r="29" s="25" customFormat="1" ht="158.4" spans="1:11">
      <c r="A29" s="28" t="s">
        <v>217</v>
      </c>
      <c r="B29" s="25" t="s">
        <v>80</v>
      </c>
      <c r="C29" s="25" t="s">
        <v>99</v>
      </c>
      <c r="D29" s="30" t="s">
        <v>218</v>
      </c>
      <c r="E29" s="28" t="s">
        <v>219</v>
      </c>
      <c r="F29" s="28" t="s">
        <v>220</v>
      </c>
      <c r="G29" s="28" t="s">
        <v>221</v>
      </c>
      <c r="H29" s="28" t="s">
        <v>222</v>
      </c>
      <c r="I29" s="28" t="s">
        <v>223</v>
      </c>
      <c r="J29" s="28" t="s">
        <v>224</v>
      </c>
      <c r="K29" s="25" t="s">
        <v>225</v>
      </c>
    </row>
    <row r="30" s="25" customFormat="1" ht="211.2" spans="1:11">
      <c r="A30" s="28" t="s">
        <v>226</v>
      </c>
      <c r="B30" s="25" t="s">
        <v>80</v>
      </c>
      <c r="C30" s="29" t="s">
        <v>15</v>
      </c>
      <c r="D30" s="29" t="s">
        <v>227</v>
      </c>
      <c r="E30" s="30" t="s">
        <v>228</v>
      </c>
      <c r="F30" s="28" t="s">
        <v>229</v>
      </c>
      <c r="G30" s="28" t="s">
        <v>230</v>
      </c>
      <c r="H30" s="25" t="s">
        <v>20</v>
      </c>
      <c r="I30" s="28" t="s">
        <v>231</v>
      </c>
      <c r="J30" s="28" t="s">
        <v>232</v>
      </c>
      <c r="K30" s="25" t="s">
        <v>233</v>
      </c>
    </row>
    <row r="31" s="25" customFormat="1" ht="250.8" spans="1:11">
      <c r="A31" s="28" t="s">
        <v>234</v>
      </c>
      <c r="B31" s="25" t="s">
        <v>61</v>
      </c>
      <c r="C31" s="29" t="s">
        <v>15</v>
      </c>
      <c r="D31" s="29" t="s">
        <v>202</v>
      </c>
      <c r="E31" s="30" t="s">
        <v>235</v>
      </c>
      <c r="F31" s="30" t="s">
        <v>236</v>
      </c>
      <c r="G31" s="28" t="s">
        <v>237</v>
      </c>
      <c r="H31" s="28" t="s">
        <v>103</v>
      </c>
      <c r="I31" s="28" t="s">
        <v>238</v>
      </c>
      <c r="J31" s="28" t="s">
        <v>239</v>
      </c>
      <c r="K31" s="25" t="s">
        <v>240</v>
      </c>
    </row>
    <row r="32" s="25" customFormat="1" ht="158.4" spans="1:11">
      <c r="A32" s="28" t="s">
        <v>241</v>
      </c>
      <c r="B32" s="30" t="s">
        <v>35</v>
      </c>
      <c r="C32" s="29" t="s">
        <v>15</v>
      </c>
      <c r="D32" s="30" t="s">
        <v>202</v>
      </c>
      <c r="E32" s="30" t="s">
        <v>242</v>
      </c>
      <c r="F32" s="28" t="s">
        <v>243</v>
      </c>
      <c r="G32" s="28" t="s">
        <v>212</v>
      </c>
      <c r="H32" s="28" t="s">
        <v>66</v>
      </c>
      <c r="I32" s="28" t="s">
        <v>244</v>
      </c>
      <c r="J32" s="28" t="s">
        <v>245</v>
      </c>
      <c r="K32" s="25" t="s">
        <v>246</v>
      </c>
    </row>
    <row r="33" s="25" customFormat="1" ht="158.4" spans="1:11">
      <c r="A33" s="28" t="s">
        <v>247</v>
      </c>
      <c r="B33" s="25" t="s">
        <v>248</v>
      </c>
      <c r="C33" s="28" t="s">
        <v>249</v>
      </c>
      <c r="D33" s="30" t="s">
        <v>202</v>
      </c>
      <c r="E33" s="28" t="s">
        <v>250</v>
      </c>
      <c r="F33" s="28" t="s">
        <v>251</v>
      </c>
      <c r="G33" s="28" t="s">
        <v>252</v>
      </c>
      <c r="H33" s="25" t="s">
        <v>171</v>
      </c>
      <c r="I33" s="28" t="s">
        <v>253</v>
      </c>
      <c r="J33" s="28" t="s">
        <v>254</v>
      </c>
      <c r="K33" s="25" t="s">
        <v>255</v>
      </c>
    </row>
    <row r="34" s="25" customFormat="1" ht="184.8" spans="1:11">
      <c r="A34" s="28" t="s">
        <v>256</v>
      </c>
      <c r="B34" s="25" t="s">
        <v>257</v>
      </c>
      <c r="C34" s="28" t="s">
        <v>258</v>
      </c>
      <c r="D34" s="28" t="s">
        <v>259</v>
      </c>
      <c r="E34" s="28" t="s">
        <v>260</v>
      </c>
      <c r="F34" s="28" t="s">
        <v>261</v>
      </c>
      <c r="G34" s="28" t="s">
        <v>262</v>
      </c>
      <c r="H34" s="25" t="s">
        <v>263</v>
      </c>
      <c r="I34" s="28" t="s">
        <v>264</v>
      </c>
      <c r="J34" s="28" t="s">
        <v>265</v>
      </c>
      <c r="K34" s="25" t="s">
        <v>266</v>
      </c>
    </row>
    <row r="35" s="25" customFormat="1" ht="277.2" spans="1:11">
      <c r="A35" s="28" t="s">
        <v>267</v>
      </c>
      <c r="B35" s="25" t="s">
        <v>268</v>
      </c>
      <c r="C35" s="29" t="s">
        <v>15</v>
      </c>
      <c r="D35" s="29" t="s">
        <v>202</v>
      </c>
      <c r="E35" s="30" t="s">
        <v>269</v>
      </c>
      <c r="F35" s="30" t="s">
        <v>270</v>
      </c>
      <c r="G35" s="28" t="s">
        <v>271</v>
      </c>
      <c r="H35" s="25" t="s">
        <v>157</v>
      </c>
      <c r="I35" s="28" t="s">
        <v>272</v>
      </c>
      <c r="J35" s="28" t="s">
        <v>273</v>
      </c>
      <c r="K35" s="25" t="s">
        <v>274</v>
      </c>
    </row>
    <row r="36" s="25" customFormat="1" ht="224.4" spans="1:11">
      <c r="A36" s="28" t="s">
        <v>275</v>
      </c>
      <c r="B36" s="25" t="s">
        <v>80</v>
      </c>
      <c r="C36" s="28" t="s">
        <v>15</v>
      </c>
      <c r="D36" s="28" t="s">
        <v>202</v>
      </c>
      <c r="E36" s="28" t="s">
        <v>276</v>
      </c>
      <c r="F36" s="28" t="s">
        <v>277</v>
      </c>
      <c r="G36" s="28" t="s">
        <v>278</v>
      </c>
      <c r="H36" s="25" t="s">
        <v>279</v>
      </c>
      <c r="I36" s="28" t="s">
        <v>280</v>
      </c>
      <c r="J36" s="28" t="s">
        <v>281</v>
      </c>
      <c r="K36" s="25" t="s">
        <v>282</v>
      </c>
    </row>
    <row r="37" s="25" customFormat="1" ht="118.8" spans="1:11">
      <c r="A37" s="28" t="s">
        <v>283</v>
      </c>
      <c r="B37" s="25" t="s">
        <v>35</v>
      </c>
      <c r="C37" s="28" t="s">
        <v>284</v>
      </c>
      <c r="D37" s="28" t="s">
        <v>202</v>
      </c>
      <c r="E37" s="28" t="s">
        <v>285</v>
      </c>
      <c r="F37" s="28" t="s">
        <v>286</v>
      </c>
      <c r="G37" s="28" t="s">
        <v>287</v>
      </c>
      <c r="H37" s="25" t="s">
        <v>141</v>
      </c>
      <c r="I37" s="28" t="s">
        <v>288</v>
      </c>
      <c r="J37" s="28" t="s">
        <v>289</v>
      </c>
      <c r="K37" s="25" t="s">
        <v>290</v>
      </c>
    </row>
    <row r="38" s="25" customFormat="1" ht="250.8" spans="1:11">
      <c r="A38" s="28" t="s">
        <v>291</v>
      </c>
      <c r="B38" s="25" t="s">
        <v>61</v>
      </c>
      <c r="C38" s="29" t="s">
        <v>292</v>
      </c>
      <c r="D38" s="29" t="s">
        <v>227</v>
      </c>
      <c r="E38" s="30" t="s">
        <v>293</v>
      </c>
      <c r="F38" s="30" t="s">
        <v>294</v>
      </c>
      <c r="G38" s="28" t="s">
        <v>295</v>
      </c>
      <c r="H38" s="25" t="s">
        <v>187</v>
      </c>
      <c r="I38" s="28" t="s">
        <v>296</v>
      </c>
      <c r="J38" s="28" t="s">
        <v>297</v>
      </c>
      <c r="K38" s="25" t="s">
        <v>298</v>
      </c>
    </row>
    <row r="39" s="25" customFormat="1" ht="145.2" spans="1:11">
      <c r="A39" s="28" t="s">
        <v>299</v>
      </c>
      <c r="B39" s="25" t="s">
        <v>90</v>
      </c>
      <c r="C39" s="29" t="s">
        <v>15</v>
      </c>
      <c r="D39" s="29" t="s">
        <v>227</v>
      </c>
      <c r="E39" s="30" t="s">
        <v>300</v>
      </c>
      <c r="F39" s="28" t="s">
        <v>301</v>
      </c>
      <c r="G39" s="28" t="s">
        <v>302</v>
      </c>
      <c r="H39" s="25" t="s">
        <v>20</v>
      </c>
      <c r="I39" s="28" t="s">
        <v>303</v>
      </c>
      <c r="J39" s="28" t="s">
        <v>304</v>
      </c>
      <c r="K39" s="25" t="s">
        <v>305</v>
      </c>
    </row>
    <row r="40" s="25" customFormat="1" ht="145.2" spans="1:11">
      <c r="A40" s="28" t="s">
        <v>306</v>
      </c>
      <c r="B40" s="25" t="s">
        <v>61</v>
      </c>
      <c r="C40" s="29" t="s">
        <v>15</v>
      </c>
      <c r="D40" s="29" t="s">
        <v>202</v>
      </c>
      <c r="E40" s="30" t="s">
        <v>307</v>
      </c>
      <c r="F40" s="30" t="s">
        <v>308</v>
      </c>
      <c r="G40" s="28" t="s">
        <v>309</v>
      </c>
      <c r="H40" s="25" t="s">
        <v>20</v>
      </c>
      <c r="I40" s="28" t="s">
        <v>310</v>
      </c>
      <c r="J40" s="28" t="s">
        <v>311</v>
      </c>
      <c r="K40" s="25" t="s">
        <v>312</v>
      </c>
    </row>
    <row r="41" s="25" customFormat="1" ht="237.6" spans="1:11">
      <c r="A41" s="28" t="s">
        <v>313</v>
      </c>
      <c r="B41" s="25" t="s">
        <v>61</v>
      </c>
      <c r="C41" s="29" t="s">
        <v>15</v>
      </c>
      <c r="D41" s="29" t="s">
        <v>202</v>
      </c>
      <c r="E41" s="28" t="s">
        <v>314</v>
      </c>
      <c r="F41" s="28" t="s">
        <v>315</v>
      </c>
      <c r="G41" s="28" t="s">
        <v>316</v>
      </c>
      <c r="H41" s="25" t="s">
        <v>317</v>
      </c>
      <c r="I41" s="28" t="s">
        <v>318</v>
      </c>
      <c r="J41" s="28" t="s">
        <v>319</v>
      </c>
      <c r="K41" s="25" t="s">
        <v>320</v>
      </c>
    </row>
    <row r="42" s="25" customFormat="1" ht="290.4" spans="1:11">
      <c r="A42" s="28" t="s">
        <v>321</v>
      </c>
      <c r="B42" s="25" t="s">
        <v>61</v>
      </c>
      <c r="C42" s="29" t="s">
        <v>15</v>
      </c>
      <c r="D42" s="29" t="s">
        <v>202</v>
      </c>
      <c r="E42" s="30" t="s">
        <v>322</v>
      </c>
      <c r="F42" s="30" t="s">
        <v>323</v>
      </c>
      <c r="G42" s="28" t="s">
        <v>324</v>
      </c>
      <c r="H42" s="25" t="s">
        <v>263</v>
      </c>
      <c r="I42" s="28" t="s">
        <v>325</v>
      </c>
      <c r="J42" s="28" t="s">
        <v>326</v>
      </c>
      <c r="K42" s="25" t="s">
        <v>327</v>
      </c>
    </row>
    <row r="43" s="25" customFormat="1" ht="211.2" spans="1:11">
      <c r="A43" s="28" t="s">
        <v>328</v>
      </c>
      <c r="B43" s="25" t="s">
        <v>257</v>
      </c>
      <c r="C43" s="28" t="s">
        <v>329</v>
      </c>
      <c r="D43" s="28" t="s">
        <v>202</v>
      </c>
      <c r="E43" s="28" t="s">
        <v>330</v>
      </c>
      <c r="F43" s="28" t="s">
        <v>331</v>
      </c>
      <c r="G43" s="28" t="s">
        <v>332</v>
      </c>
      <c r="H43" s="25" t="s">
        <v>103</v>
      </c>
      <c r="I43" s="28" t="s">
        <v>333</v>
      </c>
      <c r="J43" s="28" t="s">
        <v>334</v>
      </c>
      <c r="K43" s="25" t="s">
        <v>335</v>
      </c>
    </row>
    <row r="44" s="25" customFormat="1" ht="224" customHeight="1" spans="1:11">
      <c r="A44" s="28" t="s">
        <v>336</v>
      </c>
      <c r="B44" s="30" t="s">
        <v>90</v>
      </c>
      <c r="C44" s="29" t="s">
        <v>131</v>
      </c>
      <c r="D44" s="29" t="s">
        <v>227</v>
      </c>
      <c r="E44" s="28" t="s">
        <v>337</v>
      </c>
      <c r="F44" s="28" t="s">
        <v>338</v>
      </c>
      <c r="G44" s="28" t="s">
        <v>339</v>
      </c>
      <c r="H44" s="25" t="s">
        <v>340</v>
      </c>
      <c r="I44" s="28" t="s">
        <v>341</v>
      </c>
      <c r="J44" s="28" t="s">
        <v>342</v>
      </c>
      <c r="K44" s="25" t="s">
        <v>343</v>
      </c>
    </row>
    <row r="45" s="25" customFormat="1" ht="211.2" spans="1:11">
      <c r="A45" s="28" t="s">
        <v>344</v>
      </c>
      <c r="B45" s="25" t="s">
        <v>80</v>
      </c>
      <c r="C45" s="29" t="s">
        <v>15</v>
      </c>
      <c r="D45" s="29" t="s">
        <v>202</v>
      </c>
      <c r="E45" s="30" t="s">
        <v>345</v>
      </c>
      <c r="F45" s="30" t="s">
        <v>346</v>
      </c>
      <c r="G45" s="28" t="s">
        <v>347</v>
      </c>
      <c r="H45" s="25" t="s">
        <v>40</v>
      </c>
      <c r="I45" s="28" t="s">
        <v>348</v>
      </c>
      <c r="J45" s="28" t="s">
        <v>349</v>
      </c>
      <c r="K45" s="25" t="s">
        <v>350</v>
      </c>
    </row>
    <row r="46" s="25" customFormat="1" ht="408" customHeight="1" spans="1:11">
      <c r="A46" s="28" t="s">
        <v>351</v>
      </c>
      <c r="B46" s="25" t="s">
        <v>80</v>
      </c>
      <c r="C46" s="29" t="s">
        <v>352</v>
      </c>
      <c r="D46" s="28" t="s">
        <v>353</v>
      </c>
      <c r="E46" s="28" t="s">
        <v>354</v>
      </c>
      <c r="F46" s="28" t="s">
        <v>355</v>
      </c>
      <c r="G46" s="28" t="s">
        <v>356</v>
      </c>
      <c r="H46" s="25" t="s">
        <v>357</v>
      </c>
      <c r="I46" s="28" t="s">
        <v>358</v>
      </c>
      <c r="J46" s="28" t="s">
        <v>359</v>
      </c>
      <c r="K46" s="25" t="s">
        <v>360</v>
      </c>
    </row>
    <row r="47" s="25" customFormat="1" ht="132" spans="1:11">
      <c r="A47" s="28" t="s">
        <v>361</v>
      </c>
      <c r="B47" s="25" t="s">
        <v>35</v>
      </c>
      <c r="C47" s="29" t="s">
        <v>15</v>
      </c>
      <c r="D47" s="28" t="s">
        <v>353</v>
      </c>
      <c r="E47" s="30" t="s">
        <v>362</v>
      </c>
      <c r="F47" s="28" t="s">
        <v>211</v>
      </c>
      <c r="G47" s="28" t="s">
        <v>363</v>
      </c>
      <c r="H47" s="25" t="s">
        <v>357</v>
      </c>
      <c r="I47" s="28" t="s">
        <v>364</v>
      </c>
      <c r="J47" s="28" t="s">
        <v>365</v>
      </c>
      <c r="K47" s="25" t="s">
        <v>366</v>
      </c>
    </row>
    <row r="48" s="25" customFormat="1" ht="118.8" spans="1:11">
      <c r="A48" s="30" t="s">
        <v>367</v>
      </c>
      <c r="B48" s="30" t="s">
        <v>90</v>
      </c>
      <c r="C48" s="30" t="s">
        <v>368</v>
      </c>
      <c r="D48" s="30" t="s">
        <v>369</v>
      </c>
      <c r="E48" s="30" t="s">
        <v>370</v>
      </c>
      <c r="F48" s="28" t="s">
        <v>371</v>
      </c>
      <c r="G48" s="28" t="s">
        <v>372</v>
      </c>
      <c r="H48" s="25" t="s">
        <v>357</v>
      </c>
      <c r="I48" s="28" t="s">
        <v>373</v>
      </c>
      <c r="J48" s="28" t="s">
        <v>374</v>
      </c>
      <c r="K48" s="25" t="s">
        <v>375</v>
      </c>
    </row>
    <row r="49" s="26" customFormat="1" ht="211.2" spans="1:11">
      <c r="A49" s="28" t="s">
        <v>376</v>
      </c>
      <c r="B49" s="30" t="s">
        <v>377</v>
      </c>
      <c r="C49" s="29" t="s">
        <v>15</v>
      </c>
      <c r="D49" s="29" t="s">
        <v>353</v>
      </c>
      <c r="E49" s="30" t="s">
        <v>378</v>
      </c>
      <c r="F49" s="28" t="s">
        <v>379</v>
      </c>
      <c r="G49" s="28" t="s">
        <v>380</v>
      </c>
      <c r="H49" s="25" t="s">
        <v>357</v>
      </c>
      <c r="I49" s="28" t="s">
        <v>381</v>
      </c>
      <c r="J49" s="28" t="s">
        <v>382</v>
      </c>
      <c r="K49" s="25" t="s">
        <v>383</v>
      </c>
    </row>
    <row r="50" s="25" customFormat="1" ht="158.4" spans="1:11">
      <c r="A50" s="28" t="s">
        <v>384</v>
      </c>
      <c r="B50" s="30" t="s">
        <v>35</v>
      </c>
      <c r="C50" s="29" t="s">
        <v>131</v>
      </c>
      <c r="D50" s="29" t="s">
        <v>353</v>
      </c>
      <c r="E50" s="30" t="s">
        <v>385</v>
      </c>
      <c r="F50" s="28" t="s">
        <v>386</v>
      </c>
      <c r="G50" s="28" t="s">
        <v>387</v>
      </c>
      <c r="H50" s="25" t="s">
        <v>357</v>
      </c>
      <c r="I50" s="28" t="s">
        <v>388</v>
      </c>
      <c r="J50" s="28" t="s">
        <v>389</v>
      </c>
      <c r="K50" s="25" t="s">
        <v>390</v>
      </c>
    </row>
    <row r="51" s="25" customFormat="1" ht="314" customHeight="1" spans="1:11">
      <c r="A51" s="28" t="s">
        <v>391</v>
      </c>
      <c r="B51" s="30" t="s">
        <v>257</v>
      </c>
      <c r="C51" s="29" t="s">
        <v>392</v>
      </c>
      <c r="D51" s="29" t="s">
        <v>353</v>
      </c>
      <c r="E51" s="30" t="s">
        <v>393</v>
      </c>
      <c r="F51" s="28" t="s">
        <v>394</v>
      </c>
      <c r="G51" s="28" t="s">
        <v>395</v>
      </c>
      <c r="H51" s="25" t="s">
        <v>357</v>
      </c>
      <c r="I51" s="28" t="s">
        <v>396</v>
      </c>
      <c r="J51" s="28" t="s">
        <v>397</v>
      </c>
      <c r="K51" s="25" t="s">
        <v>398</v>
      </c>
    </row>
    <row r="52" s="7" customFormat="1" ht="21" customHeight="1" spans="1:11">
      <c r="A52" s="5" t="s">
        <v>399</v>
      </c>
      <c r="B52" s="5"/>
      <c r="C52" s="5"/>
      <c r="D52" s="5"/>
      <c r="E52" s="5"/>
      <c r="F52" s="5"/>
      <c r="G52" s="5"/>
      <c r="H52" s="5"/>
      <c r="I52" s="5"/>
      <c r="J52" s="5"/>
    </row>
    <row r="53" s="25" customFormat="1" ht="184.8" spans="1:11">
      <c r="A53" s="28" t="s">
        <v>400</v>
      </c>
      <c r="B53" s="28" t="s">
        <v>401</v>
      </c>
      <c r="C53" s="28" t="s">
        <v>402</v>
      </c>
      <c r="D53" s="25" t="s">
        <v>403</v>
      </c>
      <c r="E53" s="28" t="s">
        <v>404</v>
      </c>
      <c r="F53" s="28" t="s">
        <v>405</v>
      </c>
      <c r="G53" s="25" t="s">
        <v>102</v>
      </c>
      <c r="H53" s="28" t="s">
        <v>406</v>
      </c>
      <c r="I53" s="28" t="s">
        <v>407</v>
      </c>
      <c r="J53" s="28" t="s">
        <v>408</v>
      </c>
      <c r="K53" s="25" t="s">
        <v>409</v>
      </c>
    </row>
    <row r="54" s="25" customFormat="1" ht="224.4" spans="1:11">
      <c r="A54" s="28" t="s">
        <v>410</v>
      </c>
      <c r="B54" s="25" t="s">
        <v>61</v>
      </c>
      <c r="C54" s="29" t="s">
        <v>15</v>
      </c>
      <c r="D54" s="25" t="s">
        <v>403</v>
      </c>
      <c r="E54" s="28" t="s">
        <v>411</v>
      </c>
      <c r="F54" s="28" t="s">
        <v>412</v>
      </c>
      <c r="G54" s="25" t="s">
        <v>102</v>
      </c>
      <c r="H54" s="25" t="s">
        <v>157</v>
      </c>
      <c r="I54" s="28" t="s">
        <v>413</v>
      </c>
      <c r="J54" s="28" t="s">
        <v>414</v>
      </c>
      <c r="K54" s="25" t="s">
        <v>415</v>
      </c>
    </row>
    <row r="55" s="25" customFormat="1" ht="158.4" spans="1:11">
      <c r="A55" s="28" t="s">
        <v>416</v>
      </c>
      <c r="B55" s="25" t="s">
        <v>90</v>
      </c>
      <c r="C55" s="29" t="s">
        <v>15</v>
      </c>
      <c r="D55" s="25" t="s">
        <v>403</v>
      </c>
      <c r="E55" s="30" t="s">
        <v>417</v>
      </c>
      <c r="F55" s="30" t="s">
        <v>418</v>
      </c>
      <c r="G55" s="28" t="s">
        <v>419</v>
      </c>
      <c r="H55" s="28" t="s">
        <v>420</v>
      </c>
      <c r="I55" s="28" t="s">
        <v>421</v>
      </c>
      <c r="J55" s="28" t="s">
        <v>422</v>
      </c>
      <c r="K55" s="25" t="s">
        <v>423</v>
      </c>
    </row>
    <row r="56" s="25" customFormat="1" ht="316.8" spans="1:11">
      <c r="A56" s="28" t="s">
        <v>424</v>
      </c>
      <c r="B56" s="25" t="s">
        <v>61</v>
      </c>
      <c r="C56" s="29" t="s">
        <v>26</v>
      </c>
      <c r="D56" s="25" t="s">
        <v>403</v>
      </c>
      <c r="E56" s="30" t="s">
        <v>425</v>
      </c>
      <c r="F56" s="30" t="s">
        <v>426</v>
      </c>
      <c r="G56" s="28" t="s">
        <v>427</v>
      </c>
      <c r="H56" s="28" t="s">
        <v>428</v>
      </c>
      <c r="I56" s="28" t="s">
        <v>429</v>
      </c>
      <c r="J56" s="28" t="s">
        <v>430</v>
      </c>
      <c r="K56" s="25" t="s">
        <v>431</v>
      </c>
    </row>
    <row r="57" s="25" customFormat="1" ht="237.6" spans="1:11">
      <c r="A57" s="28" t="s">
        <v>432</v>
      </c>
      <c r="B57" s="25" t="s">
        <v>80</v>
      </c>
      <c r="C57" s="28" t="s">
        <v>114</v>
      </c>
      <c r="D57" s="25" t="s">
        <v>403</v>
      </c>
      <c r="E57" s="28" t="s">
        <v>433</v>
      </c>
      <c r="F57" s="28" t="s">
        <v>434</v>
      </c>
      <c r="G57" s="28" t="s">
        <v>435</v>
      </c>
      <c r="H57" s="25" t="s">
        <v>66</v>
      </c>
      <c r="I57" s="28" t="s">
        <v>436</v>
      </c>
      <c r="J57" s="28" t="s">
        <v>437</v>
      </c>
      <c r="K57" s="25" t="s">
        <v>438</v>
      </c>
    </row>
    <row r="58" s="7" customFormat="1" ht="21" customHeight="1" spans="1:11">
      <c r="A58" s="5" t="s">
        <v>439</v>
      </c>
      <c r="B58" s="5"/>
      <c r="C58" s="5"/>
      <c r="D58" s="5"/>
      <c r="E58" s="5"/>
      <c r="F58" s="5"/>
      <c r="G58" s="5"/>
      <c r="H58" s="5"/>
      <c r="I58" s="5"/>
      <c r="J58" s="5"/>
    </row>
    <row r="59" s="7" customFormat="1" ht="158.4" spans="1:11">
      <c r="A59" s="36" t="s">
        <v>440</v>
      </c>
      <c r="B59" s="7" t="s">
        <v>35</v>
      </c>
      <c r="C59" s="36" t="s">
        <v>71</v>
      </c>
      <c r="D59" s="36" t="s">
        <v>439</v>
      </c>
      <c r="E59" s="36" t="s">
        <v>441</v>
      </c>
      <c r="F59" s="36" t="s">
        <v>442</v>
      </c>
      <c r="G59" s="36" t="s">
        <v>74</v>
      </c>
      <c r="H59" s="7" t="s">
        <v>40</v>
      </c>
      <c r="I59" s="36" t="s">
        <v>443</v>
      </c>
      <c r="J59" s="36" t="s">
        <v>444</v>
      </c>
      <c r="K59" s="7" t="s">
        <v>445</v>
      </c>
    </row>
    <row r="60" s="7" customFormat="1" ht="235.25" customHeight="1" spans="1:11">
      <c r="A60" s="36" t="s">
        <v>446</v>
      </c>
      <c r="B60" s="7" t="s">
        <v>61</v>
      </c>
      <c r="C60" s="36" t="s">
        <v>201</v>
      </c>
      <c r="D60" s="36" t="s">
        <v>439</v>
      </c>
      <c r="E60" s="36" t="s">
        <v>447</v>
      </c>
      <c r="F60" s="36" t="s">
        <v>448</v>
      </c>
      <c r="G60" s="7" t="s">
        <v>205</v>
      </c>
      <c r="H60" s="7" t="s">
        <v>141</v>
      </c>
      <c r="I60" s="36" t="s">
        <v>449</v>
      </c>
      <c r="J60" s="36" t="s">
        <v>450</v>
      </c>
      <c r="K60" s="7" t="s">
        <v>451</v>
      </c>
    </row>
    <row r="61" s="7" customFormat="1" ht="198" spans="1:11">
      <c r="A61" s="36" t="s">
        <v>452</v>
      </c>
      <c r="B61" s="7" t="s">
        <v>453</v>
      </c>
      <c r="C61" s="37" t="s">
        <v>26</v>
      </c>
      <c r="D61" s="36" t="s">
        <v>439</v>
      </c>
      <c r="E61" s="36" t="s">
        <v>454</v>
      </c>
      <c r="F61" s="6" t="s">
        <v>455</v>
      </c>
      <c r="G61" s="7" t="s">
        <v>102</v>
      </c>
      <c r="H61" s="36" t="s">
        <v>456</v>
      </c>
      <c r="I61" s="36" t="s">
        <v>457</v>
      </c>
      <c r="J61" s="36" t="s">
        <v>458</v>
      </c>
      <c r="K61" s="7" t="s">
        <v>459</v>
      </c>
    </row>
    <row r="62" s="7" customFormat="1" ht="21" customHeight="1" spans="1:11">
      <c r="A62" s="5" t="s">
        <v>460</v>
      </c>
      <c r="B62" s="5"/>
      <c r="C62" s="5"/>
      <c r="D62" s="5"/>
      <c r="E62" s="5"/>
      <c r="F62" s="5"/>
      <c r="G62" s="5"/>
      <c r="H62" s="5"/>
      <c r="I62" s="5"/>
      <c r="J62" s="5"/>
    </row>
    <row r="63" s="7" customFormat="1" ht="184.8" spans="1:11">
      <c r="A63" s="36" t="s">
        <v>461</v>
      </c>
      <c r="B63" s="7" t="s">
        <v>462</v>
      </c>
      <c r="C63" s="36" t="s">
        <v>62</v>
      </c>
      <c r="D63" s="36" t="s">
        <v>460</v>
      </c>
      <c r="E63" s="36" t="s">
        <v>463</v>
      </c>
      <c r="F63" s="36" t="s">
        <v>464</v>
      </c>
      <c r="G63" s="36" t="s">
        <v>465</v>
      </c>
      <c r="H63" s="7" t="s">
        <v>466</v>
      </c>
      <c r="I63" s="36" t="s">
        <v>467</v>
      </c>
      <c r="J63" s="36" t="s">
        <v>468</v>
      </c>
      <c r="K63" s="7" t="s">
        <v>469</v>
      </c>
    </row>
  </sheetData>
  <mergeCells count="6">
    <mergeCell ref="A1:J1"/>
    <mergeCell ref="A3:J3"/>
    <mergeCell ref="A26:J26"/>
    <mergeCell ref="A52:J52"/>
    <mergeCell ref="A58:J58"/>
    <mergeCell ref="A62:J62"/>
  </mergeCells>
  <pageMargins left="0.7" right="0.7" top="0.75" bottom="0.75" header="0.3" footer="0.3"/>
  <pageSetup paperSize="9" orientation="portrait" horizontalDpi="1200" verticalDpi="12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BU25"/>
  <sheetViews>
    <sheetView workbookViewId="0">
      <selection activeCell="A8" sqref="A8"/>
    </sheetView>
  </sheetViews>
  <sheetFormatPr defaultColWidth="8.88888888888889" defaultRowHeight="13.2"/>
  <cols>
    <col min="1" max="1" width="42.4444444444444" style="1" customWidth="1"/>
    <col min="2" max="16384" width="8.88888888888889" style="1"/>
  </cols>
  <sheetData>
    <row r="1" s="3" customFormat="1" ht="15.6" spans="1:73">
      <c r="A1" s="2" t="s">
        <v>470</v>
      </c>
    </row>
    <row r="2" s="5" customFormat="1" ht="39" customHeight="1" spans="1:73">
      <c r="A2" s="4" t="s">
        <v>1</v>
      </c>
      <c r="B2" s="4" t="s">
        <v>471</v>
      </c>
      <c r="C2" s="4"/>
      <c r="D2" s="4"/>
      <c r="E2" s="4"/>
      <c r="F2" s="4"/>
      <c r="G2" s="4"/>
      <c r="H2" s="4"/>
      <c r="I2" s="4"/>
      <c r="J2" s="4"/>
      <c r="K2" s="4"/>
      <c r="L2" s="5" t="s">
        <v>472</v>
      </c>
      <c r="M2" s="5"/>
      <c r="N2" s="5"/>
      <c r="O2" s="5"/>
      <c r="P2" s="5"/>
      <c r="Q2" s="5"/>
      <c r="R2" s="5"/>
      <c r="S2" s="5"/>
      <c r="T2" s="5"/>
      <c r="U2" s="5"/>
      <c r="V2" s="5"/>
      <c r="W2" s="5"/>
      <c r="X2" s="5"/>
      <c r="Y2" s="5"/>
      <c r="Z2" s="5"/>
      <c r="AA2" s="5"/>
      <c r="AB2" s="5"/>
      <c r="AC2" s="5"/>
      <c r="AD2" s="5" t="s">
        <v>473</v>
      </c>
      <c r="AE2" s="5"/>
      <c r="AF2" s="5"/>
      <c r="AG2" s="5"/>
      <c r="AH2" s="5"/>
      <c r="AI2" s="5"/>
      <c r="AJ2" s="5"/>
      <c r="AK2" s="5"/>
      <c r="AL2" s="5"/>
      <c r="AM2" s="5"/>
      <c r="AN2" s="5"/>
      <c r="AO2" s="5"/>
      <c r="AP2" s="5"/>
      <c r="AQ2" s="5" t="s">
        <v>474</v>
      </c>
      <c r="AR2" s="5"/>
      <c r="AS2" s="5"/>
      <c r="AT2" s="5"/>
      <c r="AU2" s="5"/>
      <c r="AV2" s="5"/>
      <c r="AW2" s="5"/>
      <c r="AX2" s="5"/>
      <c r="AY2" s="5"/>
      <c r="AZ2" s="5"/>
      <c r="BA2" s="5"/>
      <c r="BB2" s="5"/>
      <c r="BC2" s="5"/>
      <c r="BD2" s="5"/>
      <c r="BE2" s="5"/>
      <c r="BF2" s="5" t="s">
        <v>475</v>
      </c>
      <c r="BG2" s="5"/>
      <c r="BH2" s="5"/>
      <c r="BI2" s="5"/>
      <c r="BJ2" s="5"/>
      <c r="BK2" s="5"/>
      <c r="BL2" s="5"/>
      <c r="BM2" s="5"/>
      <c r="BN2" s="5"/>
      <c r="BO2" s="5"/>
      <c r="BP2" s="5"/>
      <c r="BQ2" s="5" t="s">
        <v>476</v>
      </c>
    </row>
    <row r="3" spans="1:73">
      <c r="A3" s="18"/>
      <c r="B3" s="19" t="s">
        <v>477</v>
      </c>
      <c r="C3" s="19" t="s">
        <v>478</v>
      </c>
      <c r="D3" s="19" t="s">
        <v>479</v>
      </c>
      <c r="E3" s="19" t="s">
        <v>480</v>
      </c>
      <c r="F3" s="19" t="s">
        <v>481</v>
      </c>
      <c r="G3" s="19" t="s">
        <v>482</v>
      </c>
      <c r="H3" s="19" t="s">
        <v>483</v>
      </c>
      <c r="I3" s="19" t="s">
        <v>484</v>
      </c>
      <c r="J3" s="19" t="s">
        <v>485</v>
      </c>
      <c r="K3" s="19" t="s">
        <v>486</v>
      </c>
      <c r="L3" s="20" t="s">
        <v>487</v>
      </c>
      <c r="M3" s="20" t="s">
        <v>488</v>
      </c>
      <c r="N3" s="20" t="s">
        <v>489</v>
      </c>
      <c r="O3" s="20" t="s">
        <v>490</v>
      </c>
      <c r="P3" s="20" t="s">
        <v>491</v>
      </c>
      <c r="Q3" s="20" t="s">
        <v>492</v>
      </c>
      <c r="R3" s="20" t="s">
        <v>493</v>
      </c>
      <c r="S3" s="20" t="s">
        <v>494</v>
      </c>
      <c r="T3" s="20" t="s">
        <v>495</v>
      </c>
      <c r="U3" s="20" t="s">
        <v>496</v>
      </c>
      <c r="V3" s="20" t="s">
        <v>497</v>
      </c>
      <c r="W3" s="20" t="s">
        <v>498</v>
      </c>
      <c r="X3" s="20" t="s">
        <v>499</v>
      </c>
      <c r="Y3" s="20" t="s">
        <v>500</v>
      </c>
      <c r="Z3" s="20" t="s">
        <v>501</v>
      </c>
      <c r="AA3" s="20" t="s">
        <v>502</v>
      </c>
      <c r="AB3" s="20" t="s">
        <v>503</v>
      </c>
      <c r="AC3" s="20" t="s">
        <v>504</v>
      </c>
      <c r="AD3" s="21" t="s">
        <v>505</v>
      </c>
      <c r="AE3" s="21" t="s">
        <v>506</v>
      </c>
      <c r="AF3" s="21" t="s">
        <v>507</v>
      </c>
      <c r="AG3" s="21" t="s">
        <v>508</v>
      </c>
      <c r="AH3" s="21" t="s">
        <v>509</v>
      </c>
      <c r="AI3" s="21" t="s">
        <v>510</v>
      </c>
      <c r="AJ3" s="21" t="s">
        <v>511</v>
      </c>
      <c r="AK3" s="21" t="s">
        <v>512</v>
      </c>
      <c r="AL3" s="21" t="s">
        <v>513</v>
      </c>
      <c r="AM3" s="21" t="s">
        <v>514</v>
      </c>
      <c r="AN3" s="21" t="s">
        <v>515</v>
      </c>
      <c r="AO3" s="21" t="s">
        <v>516</v>
      </c>
      <c r="AP3" s="21" t="s">
        <v>517</v>
      </c>
      <c r="AQ3" s="22" t="s">
        <v>518</v>
      </c>
      <c r="AR3" s="22" t="s">
        <v>519</v>
      </c>
      <c r="AS3" s="22" t="s">
        <v>520</v>
      </c>
      <c r="AT3" s="22" t="s">
        <v>521</v>
      </c>
      <c r="AU3" s="22" t="s">
        <v>522</v>
      </c>
      <c r="AV3" s="22" t="s">
        <v>523</v>
      </c>
      <c r="AW3" s="22" t="s">
        <v>524</v>
      </c>
      <c r="AX3" s="22" t="s">
        <v>525</v>
      </c>
      <c r="AY3" s="22" t="s">
        <v>526</v>
      </c>
      <c r="AZ3" s="22" t="s">
        <v>527</v>
      </c>
      <c r="BA3" s="22" t="s">
        <v>528</v>
      </c>
      <c r="BB3" s="22" t="s">
        <v>529</v>
      </c>
      <c r="BC3" s="22" t="s">
        <v>530</v>
      </c>
      <c r="BD3" s="22" t="s">
        <v>531</v>
      </c>
      <c r="BE3" s="22" t="s">
        <v>532</v>
      </c>
      <c r="BF3" s="23" t="s">
        <v>533</v>
      </c>
      <c r="BG3" s="23" t="s">
        <v>534</v>
      </c>
      <c r="BH3" s="23" t="s">
        <v>535</v>
      </c>
      <c r="BI3" s="23" t="s">
        <v>536</v>
      </c>
      <c r="BJ3" s="23" t="s">
        <v>537</v>
      </c>
      <c r="BK3" s="23" t="s">
        <v>538</v>
      </c>
      <c r="BL3" s="23" t="s">
        <v>539</v>
      </c>
      <c r="BM3" s="23" t="s">
        <v>540</v>
      </c>
      <c r="BN3" s="23" t="s">
        <v>541</v>
      </c>
      <c r="BO3" s="23" t="s">
        <v>542</v>
      </c>
      <c r="BP3" s="23" t="s">
        <v>543</v>
      </c>
      <c r="BQ3" s="24" t="s">
        <v>544</v>
      </c>
      <c r="BR3" s="24" t="s">
        <v>545</v>
      </c>
      <c r="BS3" s="24" t="s">
        <v>546</v>
      </c>
      <c r="BT3" s="24" t="s">
        <v>547</v>
      </c>
      <c r="BU3" s="24" t="s">
        <v>548</v>
      </c>
    </row>
    <row r="4" s="1" customFormat="1" ht="22.5" customHeight="1" spans="1:73">
      <c r="A4" s="6" t="s">
        <v>549</v>
      </c>
      <c r="B4" s="6" t="s">
        <v>550</v>
      </c>
      <c r="C4" s="6" t="s">
        <v>550</v>
      </c>
      <c r="D4" s="6"/>
      <c r="E4" s="6" t="s">
        <v>551</v>
      </c>
      <c r="F4" s="6"/>
      <c r="G4" s="1" t="s">
        <v>552</v>
      </c>
      <c r="H4" s="1" t="s">
        <v>552</v>
      </c>
      <c r="I4" s="6"/>
      <c r="J4" s="6"/>
      <c r="K4" s="6"/>
      <c r="L4" s="1" t="s">
        <v>553</v>
      </c>
      <c r="M4" s="1" t="s">
        <v>553</v>
      </c>
      <c r="N4" s="1"/>
      <c r="O4" s="1" t="s">
        <v>554</v>
      </c>
      <c r="P4" s="1"/>
      <c r="Q4" s="1" t="s">
        <v>555</v>
      </c>
      <c r="R4" s="1"/>
      <c r="S4" s="1" t="s">
        <v>555</v>
      </c>
      <c r="T4" s="1"/>
      <c r="U4" s="1" t="s">
        <v>551</v>
      </c>
      <c r="V4" s="1"/>
      <c r="W4" s="1" t="s">
        <v>555</v>
      </c>
      <c r="X4" s="1"/>
      <c r="Y4" s="1" t="s">
        <v>556</v>
      </c>
      <c r="Z4" s="1" t="s">
        <v>556</v>
      </c>
      <c r="AA4" s="1"/>
      <c r="AB4" s="1"/>
      <c r="AC4" s="1"/>
      <c r="AD4" s="1" t="s">
        <v>553</v>
      </c>
      <c r="AE4" s="1"/>
      <c r="AF4" s="1" t="s">
        <v>555</v>
      </c>
      <c r="AG4" s="1"/>
      <c r="AH4" s="1" t="s">
        <v>555</v>
      </c>
      <c r="AI4" s="1"/>
      <c r="AJ4" s="1" t="s">
        <v>555</v>
      </c>
      <c r="AK4" s="1"/>
      <c r="AL4" s="1" t="s">
        <v>556</v>
      </c>
      <c r="AM4" s="1" t="s">
        <v>556</v>
      </c>
      <c r="AN4" s="1"/>
      <c r="AO4" s="1"/>
      <c r="AP4" s="1"/>
      <c r="AQ4" s="1" t="s">
        <v>554</v>
      </c>
      <c r="AR4" s="1"/>
      <c r="AS4" s="1" t="s">
        <v>554</v>
      </c>
      <c r="AT4" s="1"/>
      <c r="AU4" s="1" t="s">
        <v>557</v>
      </c>
      <c r="AV4" s="1"/>
      <c r="AW4" s="1" t="s">
        <v>555</v>
      </c>
      <c r="AX4" s="1"/>
      <c r="AY4" s="1" t="s">
        <v>555</v>
      </c>
      <c r="AZ4" s="1"/>
      <c r="BA4" s="1" t="s">
        <v>556</v>
      </c>
      <c r="BB4" s="1" t="s">
        <v>556</v>
      </c>
      <c r="BC4" s="1"/>
      <c r="BD4" s="1"/>
      <c r="BE4" s="1"/>
      <c r="BF4" s="1" t="s">
        <v>550</v>
      </c>
      <c r="BG4" s="1"/>
      <c r="BH4" s="1" t="s">
        <v>550</v>
      </c>
      <c r="BI4" s="1"/>
      <c r="BJ4" s="1" t="s">
        <v>550</v>
      </c>
      <c r="BK4" s="1"/>
      <c r="BL4" s="1" t="s">
        <v>558</v>
      </c>
      <c r="BM4" s="1" t="s">
        <v>558</v>
      </c>
      <c r="BN4" s="1"/>
      <c r="BO4" s="1"/>
      <c r="BP4" s="1"/>
      <c r="BQ4" s="1" t="s">
        <v>552</v>
      </c>
      <c r="BR4" s="1" t="s">
        <v>552</v>
      </c>
    </row>
    <row r="5" s="1" customFormat="1" ht="22.5" customHeight="1" spans="1:73">
      <c r="A5" s="6" t="s">
        <v>559</v>
      </c>
      <c r="B5" s="6" t="s">
        <v>550</v>
      </c>
      <c r="C5" s="6" t="s">
        <v>550</v>
      </c>
      <c r="D5" s="6"/>
      <c r="E5" s="6" t="s">
        <v>554</v>
      </c>
      <c r="F5" s="6"/>
      <c r="G5" s="1" t="s">
        <v>558</v>
      </c>
      <c r="H5" s="1" t="s">
        <v>558</v>
      </c>
      <c r="I5" s="6"/>
      <c r="J5" s="6"/>
      <c r="K5" s="6"/>
      <c r="L5" s="1" t="s">
        <v>553</v>
      </c>
      <c r="M5" s="1" t="s">
        <v>553</v>
      </c>
      <c r="N5" s="1"/>
      <c r="O5" s="1" t="s">
        <v>554</v>
      </c>
      <c r="P5" s="1"/>
      <c r="Q5" s="1" t="s">
        <v>555</v>
      </c>
      <c r="R5" s="1"/>
      <c r="S5" s="1" t="s">
        <v>555</v>
      </c>
      <c r="T5" s="1"/>
      <c r="U5" s="1" t="s">
        <v>551</v>
      </c>
      <c r="V5" s="1"/>
      <c r="W5" s="1" t="s">
        <v>555</v>
      </c>
      <c r="X5" s="1"/>
      <c r="Y5" s="1" t="s">
        <v>556</v>
      </c>
      <c r="Z5" s="1" t="s">
        <v>556</v>
      </c>
      <c r="AA5" s="1"/>
      <c r="AB5" s="1"/>
      <c r="AC5" s="1"/>
      <c r="AD5" s="1" t="s">
        <v>551</v>
      </c>
      <c r="AE5" s="1"/>
      <c r="AF5" s="1" t="s">
        <v>555</v>
      </c>
      <c r="AG5" s="1"/>
      <c r="AH5" s="1" t="s">
        <v>555</v>
      </c>
      <c r="AI5" s="1"/>
      <c r="AJ5" s="1" t="s">
        <v>555</v>
      </c>
      <c r="AK5" s="1"/>
      <c r="AL5" s="1" t="s">
        <v>556</v>
      </c>
      <c r="AM5" s="1" t="s">
        <v>556</v>
      </c>
      <c r="AN5" s="1"/>
      <c r="AO5" s="1"/>
      <c r="AP5" s="1"/>
      <c r="AQ5" s="1" t="s">
        <v>554</v>
      </c>
      <c r="AR5" s="1"/>
      <c r="AS5" s="1" t="s">
        <v>554</v>
      </c>
      <c r="AT5" s="1"/>
      <c r="AU5" s="1" t="s">
        <v>551</v>
      </c>
      <c r="AV5" s="1"/>
      <c r="AW5" s="1" t="s">
        <v>551</v>
      </c>
      <c r="AX5" s="1"/>
      <c r="AY5" s="1" t="s">
        <v>557</v>
      </c>
      <c r="AZ5" s="1"/>
      <c r="BA5" s="1" t="s">
        <v>558</v>
      </c>
      <c r="BB5" s="1" t="s">
        <v>558</v>
      </c>
      <c r="BC5" s="1"/>
      <c r="BD5" s="1"/>
      <c r="BE5" s="1"/>
      <c r="BF5" s="1" t="s">
        <v>550</v>
      </c>
      <c r="BG5" s="1"/>
      <c r="BH5" s="1" t="s">
        <v>550</v>
      </c>
      <c r="BI5" s="1"/>
      <c r="BJ5" s="1" t="s">
        <v>550</v>
      </c>
      <c r="BK5" s="1"/>
      <c r="BL5" s="1" t="s">
        <v>558</v>
      </c>
      <c r="BM5" s="1" t="s">
        <v>558</v>
      </c>
      <c r="BN5" s="1"/>
      <c r="BO5" s="1"/>
      <c r="BP5" s="1"/>
      <c r="BQ5" s="1" t="s">
        <v>558</v>
      </c>
      <c r="BR5" s="1" t="s">
        <v>558</v>
      </c>
    </row>
    <row r="6" s="1" customFormat="1" ht="22.5" customHeight="1" spans="1:73">
      <c r="A6" s="6" t="s">
        <v>89</v>
      </c>
      <c r="B6" s="6" t="s">
        <v>553</v>
      </c>
      <c r="C6" s="6" t="s">
        <v>550</v>
      </c>
      <c r="D6" s="6"/>
      <c r="E6" s="6" t="s">
        <v>554</v>
      </c>
      <c r="F6" s="6"/>
      <c r="G6" s="1" t="s">
        <v>558</v>
      </c>
      <c r="H6" s="1" t="s">
        <v>558</v>
      </c>
      <c r="I6" s="6"/>
      <c r="J6" s="6"/>
      <c r="K6" s="6"/>
      <c r="L6" s="1" t="s">
        <v>553</v>
      </c>
      <c r="M6" s="1" t="s">
        <v>553</v>
      </c>
      <c r="N6" s="1"/>
      <c r="O6" s="1" t="s">
        <v>557</v>
      </c>
      <c r="P6" s="1"/>
      <c r="Q6" s="1" t="s">
        <v>555</v>
      </c>
      <c r="R6" s="1"/>
      <c r="S6" s="1" t="s">
        <v>555</v>
      </c>
      <c r="T6" s="1"/>
      <c r="U6" s="1" t="s">
        <v>553</v>
      </c>
      <c r="V6" s="1"/>
      <c r="W6" s="1" t="s">
        <v>555</v>
      </c>
      <c r="X6" s="1"/>
      <c r="Y6" s="1" t="s">
        <v>556</v>
      </c>
      <c r="Z6" s="1" t="s">
        <v>556</v>
      </c>
      <c r="AA6" s="1"/>
      <c r="AB6" s="1"/>
      <c r="AC6" s="1"/>
      <c r="AD6" s="1" t="s">
        <v>553</v>
      </c>
      <c r="AE6" s="1"/>
      <c r="AF6" s="1" t="s">
        <v>555</v>
      </c>
      <c r="AG6" s="1"/>
      <c r="AH6" s="1" t="s">
        <v>555</v>
      </c>
      <c r="AI6" s="1"/>
      <c r="AJ6" s="1" t="s">
        <v>555</v>
      </c>
      <c r="AK6" s="1"/>
      <c r="AL6" s="1" t="s">
        <v>556</v>
      </c>
      <c r="AM6" s="1" t="s">
        <v>556</v>
      </c>
      <c r="AN6" s="1"/>
      <c r="AO6" s="1"/>
      <c r="AP6" s="1"/>
      <c r="AQ6" s="1" t="s">
        <v>554</v>
      </c>
      <c r="AR6" s="1"/>
      <c r="AS6" s="1" t="s">
        <v>554</v>
      </c>
      <c r="AT6" s="1"/>
      <c r="AU6" s="1" t="s">
        <v>554</v>
      </c>
      <c r="AV6" s="1"/>
      <c r="AW6" s="1" t="s">
        <v>555</v>
      </c>
      <c r="AX6" s="1"/>
      <c r="AY6" s="1" t="s">
        <v>555</v>
      </c>
      <c r="AZ6" s="1"/>
      <c r="BA6" s="1" t="s">
        <v>556</v>
      </c>
      <c r="BB6" s="1" t="s">
        <v>556</v>
      </c>
      <c r="BC6" s="1"/>
      <c r="BD6" s="1"/>
      <c r="BE6" s="1"/>
      <c r="BF6" s="1" t="s">
        <v>550</v>
      </c>
      <c r="BG6" s="1"/>
      <c r="BH6" s="1" t="s">
        <v>557</v>
      </c>
      <c r="BI6" s="1"/>
      <c r="BJ6" s="1" t="s">
        <v>557</v>
      </c>
      <c r="BK6" s="1"/>
      <c r="BL6" s="1" t="s">
        <v>558</v>
      </c>
      <c r="BM6" s="1" t="s">
        <v>558</v>
      </c>
      <c r="BN6" s="1"/>
      <c r="BO6" s="1"/>
      <c r="BP6" s="1"/>
      <c r="BQ6" s="1" t="s">
        <v>558</v>
      </c>
      <c r="BR6" s="1" t="s">
        <v>558</v>
      </c>
    </row>
    <row r="7" s="1" customFormat="1" ht="22.5" customHeight="1" spans="1:73">
      <c r="A7" s="6" t="s">
        <v>560</v>
      </c>
      <c r="B7" s="6" t="s">
        <v>553</v>
      </c>
      <c r="C7" s="6" t="s">
        <v>550</v>
      </c>
      <c r="D7" s="6"/>
      <c r="E7" s="6" t="s">
        <v>554</v>
      </c>
      <c r="F7" s="6"/>
      <c r="G7" s="1" t="s">
        <v>558</v>
      </c>
      <c r="H7" s="1" t="s">
        <v>558</v>
      </c>
      <c r="I7" s="6"/>
      <c r="J7" s="6"/>
      <c r="K7" s="6"/>
      <c r="L7" s="1" t="s">
        <v>553</v>
      </c>
      <c r="M7" s="1" t="s">
        <v>553</v>
      </c>
      <c r="N7" s="1"/>
      <c r="O7" s="1" t="s">
        <v>553</v>
      </c>
      <c r="P7" s="1"/>
      <c r="Q7" s="1" t="s">
        <v>553</v>
      </c>
      <c r="R7" s="1"/>
      <c r="S7" s="1" t="s">
        <v>550</v>
      </c>
      <c r="T7" s="1"/>
      <c r="U7" s="1" t="s">
        <v>553</v>
      </c>
      <c r="V7" s="1"/>
      <c r="W7" s="1" t="s">
        <v>555</v>
      </c>
      <c r="X7" s="1"/>
      <c r="Y7" s="1" t="s">
        <v>552</v>
      </c>
      <c r="Z7" s="1" t="s">
        <v>552</v>
      </c>
      <c r="AA7" s="1"/>
      <c r="AB7" s="1"/>
      <c r="AC7" s="1"/>
      <c r="AD7" s="1" t="s">
        <v>553</v>
      </c>
      <c r="AE7" s="1"/>
      <c r="AF7" s="1" t="s">
        <v>555</v>
      </c>
      <c r="AG7" s="1"/>
      <c r="AH7" s="1" t="s">
        <v>555</v>
      </c>
      <c r="AI7" s="1"/>
      <c r="AJ7" s="1" t="s">
        <v>555</v>
      </c>
      <c r="AK7" s="1"/>
      <c r="AL7" s="1" t="s">
        <v>556</v>
      </c>
      <c r="AM7" s="1" t="s">
        <v>556</v>
      </c>
      <c r="AN7" s="1"/>
      <c r="AO7" s="1"/>
      <c r="AP7" s="1"/>
      <c r="AQ7" s="1" t="s">
        <v>554</v>
      </c>
      <c r="AR7" s="1"/>
      <c r="AS7" s="1" t="s">
        <v>554</v>
      </c>
      <c r="AT7" s="1"/>
      <c r="AU7" s="1" t="s">
        <v>550</v>
      </c>
      <c r="AV7" s="1"/>
      <c r="AW7" s="1" t="s">
        <v>557</v>
      </c>
      <c r="AX7" s="1"/>
      <c r="AY7" s="1" t="s">
        <v>555</v>
      </c>
      <c r="AZ7" s="1"/>
      <c r="BA7" s="1" t="s">
        <v>556</v>
      </c>
      <c r="BB7" s="1" t="s">
        <v>556</v>
      </c>
      <c r="BC7" s="1"/>
      <c r="BD7" s="1"/>
      <c r="BE7" s="1"/>
      <c r="BF7" s="1" t="s">
        <v>550</v>
      </c>
      <c r="BG7" s="1"/>
      <c r="BH7" s="1" t="s">
        <v>557</v>
      </c>
      <c r="BI7" s="1"/>
      <c r="BJ7" s="1" t="s">
        <v>557</v>
      </c>
      <c r="BK7" s="1"/>
      <c r="BL7" s="1" t="s">
        <v>558</v>
      </c>
      <c r="BM7" s="1" t="s">
        <v>558</v>
      </c>
      <c r="BN7" s="1"/>
      <c r="BO7" s="1"/>
      <c r="BP7" s="1"/>
      <c r="BQ7" s="1" t="s">
        <v>552</v>
      </c>
      <c r="BR7" s="1" t="s">
        <v>552</v>
      </c>
    </row>
    <row r="8" s="1" customFormat="1" ht="22.5" customHeight="1" spans="1:73">
      <c r="A8" s="6" t="s">
        <v>561</v>
      </c>
      <c r="B8" s="6" t="s">
        <v>553</v>
      </c>
      <c r="C8" s="6" t="s">
        <v>550</v>
      </c>
      <c r="D8" s="6"/>
      <c r="E8" s="6" t="s">
        <v>557</v>
      </c>
      <c r="F8" s="6"/>
      <c r="G8" s="1" t="s">
        <v>558</v>
      </c>
      <c r="H8" s="1" t="s">
        <v>558</v>
      </c>
      <c r="I8" s="6"/>
      <c r="J8" s="6"/>
      <c r="K8" s="6"/>
      <c r="L8" s="1" t="s">
        <v>553</v>
      </c>
      <c r="M8" s="1" t="s">
        <v>553</v>
      </c>
      <c r="N8" s="1"/>
      <c r="O8" s="1" t="s">
        <v>553</v>
      </c>
      <c r="P8" s="1"/>
      <c r="Q8" s="1" t="s">
        <v>553</v>
      </c>
      <c r="R8" s="1"/>
      <c r="S8" s="1" t="s">
        <v>553</v>
      </c>
      <c r="T8" s="1"/>
      <c r="U8" s="1" t="s">
        <v>553</v>
      </c>
      <c r="V8" s="1"/>
      <c r="W8" s="1" t="s">
        <v>555</v>
      </c>
      <c r="X8" s="1"/>
      <c r="Y8" s="1" t="s">
        <v>558</v>
      </c>
      <c r="Z8" s="1" t="s">
        <v>558</v>
      </c>
      <c r="AA8" s="1"/>
      <c r="AB8" s="1"/>
      <c r="AC8" s="1"/>
      <c r="AD8" s="1" t="s">
        <v>554</v>
      </c>
      <c r="AE8" s="1"/>
      <c r="AF8" s="1" t="s">
        <v>557</v>
      </c>
      <c r="AG8" s="1"/>
      <c r="AH8" s="1" t="s">
        <v>551</v>
      </c>
      <c r="AI8" s="1"/>
      <c r="AJ8" s="1" t="s">
        <v>551</v>
      </c>
      <c r="AK8" s="1"/>
      <c r="AL8" s="1" t="s">
        <v>552</v>
      </c>
      <c r="AM8" s="1" t="s">
        <v>552</v>
      </c>
      <c r="AN8" s="1"/>
      <c r="AO8" s="1"/>
      <c r="AP8" s="1"/>
      <c r="AQ8" s="1" t="s">
        <v>554</v>
      </c>
      <c r="AR8" s="1"/>
      <c r="AS8" s="1" t="s">
        <v>554</v>
      </c>
      <c r="AT8" s="1"/>
      <c r="AU8" s="1" t="s">
        <v>553</v>
      </c>
      <c r="AV8" s="1"/>
      <c r="AW8" s="1" t="s">
        <v>553</v>
      </c>
      <c r="AX8" s="1"/>
      <c r="AY8" s="1" t="s">
        <v>551</v>
      </c>
      <c r="AZ8" s="1"/>
      <c r="BA8" s="1" t="s">
        <v>552</v>
      </c>
      <c r="BB8" s="1" t="s">
        <v>552</v>
      </c>
      <c r="BC8" s="1"/>
      <c r="BD8" s="1"/>
      <c r="BE8" s="1"/>
      <c r="BF8" s="1" t="s">
        <v>550</v>
      </c>
      <c r="BG8" s="1"/>
      <c r="BH8" s="1" t="s">
        <v>553</v>
      </c>
      <c r="BI8" s="1"/>
      <c r="BJ8" s="1" t="s">
        <v>550</v>
      </c>
      <c r="BK8" s="1"/>
      <c r="BL8" s="1" t="s">
        <v>552</v>
      </c>
      <c r="BM8" s="1" t="s">
        <v>552</v>
      </c>
      <c r="BN8" s="1"/>
      <c r="BO8" s="1"/>
      <c r="BP8" s="1"/>
      <c r="BQ8" s="1" t="s">
        <v>552</v>
      </c>
      <c r="BR8" s="1" t="s">
        <v>552</v>
      </c>
    </row>
    <row r="9" s="1" customFormat="1" ht="22.5" customHeight="1" spans="1:73">
      <c r="A9" s="6" t="s">
        <v>562</v>
      </c>
      <c r="B9" s="6" t="s">
        <v>553</v>
      </c>
      <c r="C9" s="6" t="s">
        <v>553</v>
      </c>
      <c r="D9" s="6"/>
      <c r="E9" s="6" t="s">
        <v>554</v>
      </c>
      <c r="F9" s="6"/>
      <c r="G9" s="6" t="s">
        <v>556</v>
      </c>
      <c r="H9" s="6" t="s">
        <v>556</v>
      </c>
      <c r="I9" s="6"/>
      <c r="J9" s="6"/>
      <c r="K9" s="6"/>
      <c r="L9" s="1" t="s">
        <v>553</v>
      </c>
      <c r="M9" s="1" t="s">
        <v>553</v>
      </c>
      <c r="N9" s="1"/>
      <c r="O9" s="1" t="s">
        <v>557</v>
      </c>
      <c r="P9" s="1"/>
      <c r="Q9" s="1" t="s">
        <v>555</v>
      </c>
      <c r="R9" s="1"/>
      <c r="S9" s="1" t="s">
        <v>555</v>
      </c>
      <c r="T9" s="1"/>
      <c r="U9" s="1" t="s">
        <v>553</v>
      </c>
      <c r="V9" s="1"/>
      <c r="W9" s="1" t="s">
        <v>555</v>
      </c>
      <c r="X9" s="1"/>
      <c r="Y9" s="1" t="s">
        <v>556</v>
      </c>
      <c r="Z9" s="1" t="s">
        <v>556</v>
      </c>
      <c r="AA9" s="1"/>
      <c r="AB9" s="1"/>
      <c r="AC9" s="1"/>
      <c r="AD9" s="1" t="s">
        <v>553</v>
      </c>
      <c r="AE9" s="1"/>
      <c r="AF9" s="1" t="s">
        <v>555</v>
      </c>
      <c r="AG9" s="1"/>
      <c r="AH9" s="1" t="s">
        <v>555</v>
      </c>
      <c r="AI9" s="1"/>
      <c r="AJ9" s="1" t="s">
        <v>555</v>
      </c>
      <c r="AK9" s="1"/>
      <c r="AL9" s="1" t="s">
        <v>556</v>
      </c>
      <c r="AM9" s="1" t="s">
        <v>556</v>
      </c>
      <c r="AN9" s="1"/>
      <c r="AO9" s="1"/>
      <c r="AP9" s="1"/>
      <c r="AQ9" s="1" t="s">
        <v>554</v>
      </c>
      <c r="AR9" s="1"/>
      <c r="AS9" s="1" t="s">
        <v>554</v>
      </c>
      <c r="AT9" s="1"/>
      <c r="AU9" s="1" t="s">
        <v>557</v>
      </c>
      <c r="AV9" s="1"/>
      <c r="AW9" s="1" t="s">
        <v>555</v>
      </c>
      <c r="AX9" s="1"/>
      <c r="AY9" s="1" t="s">
        <v>555</v>
      </c>
      <c r="AZ9" s="1"/>
      <c r="BA9" s="1" t="s">
        <v>556</v>
      </c>
      <c r="BB9" s="1" t="s">
        <v>556</v>
      </c>
      <c r="BC9" s="1"/>
      <c r="BD9" s="1"/>
      <c r="BE9" s="1"/>
      <c r="BF9" s="1" t="s">
        <v>553</v>
      </c>
      <c r="BG9" s="1"/>
      <c r="BH9" s="1" t="s">
        <v>554</v>
      </c>
      <c r="BI9" s="1"/>
      <c r="BJ9" s="1" t="s">
        <v>554</v>
      </c>
      <c r="BK9" s="1"/>
      <c r="BL9" s="1" t="s">
        <v>556</v>
      </c>
      <c r="BM9" s="1" t="s">
        <v>556</v>
      </c>
      <c r="BN9" s="1"/>
      <c r="BO9" s="1"/>
      <c r="BP9" s="1"/>
      <c r="BQ9" s="1" t="s">
        <v>556</v>
      </c>
      <c r="BR9" s="1" t="s">
        <v>556</v>
      </c>
    </row>
    <row r="10" s="1" customFormat="1" ht="22.5" customHeight="1" spans="1:73">
      <c r="A10" s="6" t="s">
        <v>563</v>
      </c>
      <c r="B10" s="6" t="s">
        <v>553</v>
      </c>
      <c r="C10" s="6" t="s">
        <v>551</v>
      </c>
      <c r="D10" s="6"/>
      <c r="E10" s="6" t="s">
        <v>557</v>
      </c>
      <c r="F10" s="6"/>
      <c r="G10" s="6" t="s">
        <v>556</v>
      </c>
      <c r="H10" s="6" t="s">
        <v>556</v>
      </c>
      <c r="I10" s="6"/>
      <c r="J10" s="6"/>
      <c r="K10" s="6"/>
      <c r="L10" s="1" t="s">
        <v>553</v>
      </c>
      <c r="M10" s="1" t="s">
        <v>553</v>
      </c>
      <c r="N10" s="1"/>
      <c r="O10" s="1" t="s">
        <v>557</v>
      </c>
      <c r="P10" s="1"/>
      <c r="Q10" s="1" t="s">
        <v>555</v>
      </c>
      <c r="R10" s="1"/>
      <c r="S10" s="1" t="s">
        <v>555</v>
      </c>
      <c r="T10" s="1"/>
      <c r="U10" s="1" t="s">
        <v>553</v>
      </c>
      <c r="V10" s="1"/>
      <c r="W10" s="1" t="s">
        <v>555</v>
      </c>
      <c r="X10" s="1"/>
      <c r="Y10" s="1" t="s">
        <v>556</v>
      </c>
      <c r="Z10" s="1" t="s">
        <v>556</v>
      </c>
      <c r="AA10" s="1"/>
      <c r="AB10" s="1"/>
      <c r="AC10" s="1"/>
      <c r="AD10" s="1" t="s">
        <v>553</v>
      </c>
      <c r="AE10" s="1"/>
      <c r="AF10" s="1" t="s">
        <v>555</v>
      </c>
      <c r="AG10" s="1"/>
      <c r="AH10" s="1" t="s">
        <v>555</v>
      </c>
      <c r="AI10" s="1"/>
      <c r="AJ10" s="1" t="s">
        <v>555</v>
      </c>
      <c r="AK10" s="1"/>
      <c r="AL10" s="1" t="s">
        <v>556</v>
      </c>
      <c r="AM10" s="1" t="s">
        <v>556</v>
      </c>
      <c r="AN10" s="1"/>
      <c r="AO10" s="1"/>
      <c r="AP10" s="1"/>
      <c r="AQ10" s="1" t="s">
        <v>554</v>
      </c>
      <c r="AR10" s="1"/>
      <c r="AS10" s="1" t="s">
        <v>554</v>
      </c>
      <c r="AT10" s="1"/>
      <c r="AU10" s="1" t="s">
        <v>554</v>
      </c>
      <c r="AV10" s="1"/>
      <c r="AW10" s="1" t="s">
        <v>555</v>
      </c>
      <c r="AX10" s="1"/>
      <c r="AY10" s="1" t="s">
        <v>555</v>
      </c>
      <c r="AZ10" s="1"/>
      <c r="BA10" s="1" t="s">
        <v>556</v>
      </c>
      <c r="BB10" s="1" t="s">
        <v>556</v>
      </c>
      <c r="BC10" s="1"/>
      <c r="BD10" s="1"/>
      <c r="BE10" s="1"/>
      <c r="BF10" s="1" t="s">
        <v>550</v>
      </c>
      <c r="BG10" s="1"/>
      <c r="BH10" s="1" t="s">
        <v>557</v>
      </c>
      <c r="BI10" s="1"/>
      <c r="BJ10" s="1" t="s">
        <v>557</v>
      </c>
      <c r="BK10" s="1"/>
      <c r="BL10" s="1" t="s">
        <v>558</v>
      </c>
      <c r="BM10" s="1" t="s">
        <v>558</v>
      </c>
      <c r="BN10" s="1"/>
      <c r="BO10" s="1"/>
      <c r="BP10" s="1"/>
      <c r="BQ10" s="1" t="s">
        <v>558</v>
      </c>
      <c r="BR10" s="1" t="s">
        <v>558</v>
      </c>
    </row>
    <row r="11" s="1" customFormat="1" ht="22.5" customHeight="1" spans="1:73">
      <c r="A11" s="6" t="s">
        <v>564</v>
      </c>
      <c r="B11" s="6" t="s">
        <v>553</v>
      </c>
      <c r="C11" s="6" t="s">
        <v>550</v>
      </c>
      <c r="D11" s="6"/>
      <c r="E11" s="6" t="s">
        <v>550</v>
      </c>
      <c r="F11" s="6"/>
      <c r="G11" s="1" t="s">
        <v>558</v>
      </c>
      <c r="H11" s="1" t="s">
        <v>558</v>
      </c>
      <c r="I11" s="6"/>
      <c r="J11" s="6"/>
      <c r="K11" s="6"/>
      <c r="L11" s="1" t="s">
        <v>553</v>
      </c>
      <c r="M11" s="1" t="s">
        <v>553</v>
      </c>
      <c r="N11" s="1"/>
      <c r="O11" s="1" t="s">
        <v>553</v>
      </c>
      <c r="P11" s="1"/>
      <c r="Q11" s="1" t="s">
        <v>551</v>
      </c>
      <c r="R11" s="1"/>
      <c r="S11" s="1" t="s">
        <v>554</v>
      </c>
      <c r="T11" s="1"/>
      <c r="U11" s="1" t="s">
        <v>553</v>
      </c>
      <c r="V11" s="1"/>
      <c r="W11" s="1" t="s">
        <v>555</v>
      </c>
      <c r="X11" s="1"/>
      <c r="Y11" s="1" t="s">
        <v>552</v>
      </c>
      <c r="Z11" s="1" t="s">
        <v>552</v>
      </c>
      <c r="AA11" s="1"/>
      <c r="AB11" s="1"/>
      <c r="AC11" s="1"/>
      <c r="AD11" s="1" t="s">
        <v>553</v>
      </c>
      <c r="AE11" s="1"/>
      <c r="AF11" s="1" t="s">
        <v>555</v>
      </c>
      <c r="AG11" s="1"/>
      <c r="AH11" s="1" t="s">
        <v>555</v>
      </c>
      <c r="AI11" s="1"/>
      <c r="AJ11" s="1" t="s">
        <v>555</v>
      </c>
      <c r="AK11" s="1"/>
      <c r="AL11" s="1" t="s">
        <v>556</v>
      </c>
      <c r="AM11" s="1" t="s">
        <v>556</v>
      </c>
      <c r="AN11" s="1"/>
      <c r="AO11" s="1"/>
      <c r="AP11" s="1"/>
      <c r="AQ11" s="1" t="s">
        <v>554</v>
      </c>
      <c r="AR11" s="1"/>
      <c r="AS11" s="1" t="s">
        <v>554</v>
      </c>
      <c r="AT11" s="1"/>
      <c r="AU11" s="1" t="s">
        <v>557</v>
      </c>
      <c r="AV11" s="1"/>
      <c r="AW11" s="1" t="s">
        <v>555</v>
      </c>
      <c r="AX11" s="1"/>
      <c r="AY11" s="1" t="s">
        <v>555</v>
      </c>
      <c r="AZ11" s="1"/>
      <c r="BA11" s="1" t="s">
        <v>556</v>
      </c>
      <c r="BB11" s="1" t="s">
        <v>556</v>
      </c>
      <c r="BC11" s="1"/>
      <c r="BD11" s="1"/>
      <c r="BE11" s="1"/>
      <c r="BF11" s="1" t="s">
        <v>550</v>
      </c>
      <c r="BG11" s="1"/>
      <c r="BH11" s="1" t="s">
        <v>554</v>
      </c>
      <c r="BI11" s="1"/>
      <c r="BJ11" s="1" t="s">
        <v>553</v>
      </c>
      <c r="BK11" s="1"/>
      <c r="BL11" s="1" t="s">
        <v>552</v>
      </c>
      <c r="BM11" s="1" t="s">
        <v>552</v>
      </c>
      <c r="BN11" s="1"/>
      <c r="BO11" s="1"/>
      <c r="BP11" s="1"/>
      <c r="BQ11" s="1" t="s">
        <v>552</v>
      </c>
      <c r="BR11" s="1" t="s">
        <v>552</v>
      </c>
    </row>
    <row r="12" s="1" customFormat="1" ht="22.5" customHeight="1" spans="1:73">
      <c r="A12" s="6" t="s">
        <v>565</v>
      </c>
      <c r="B12" s="6" t="s">
        <v>553</v>
      </c>
      <c r="C12" s="6" t="s">
        <v>550</v>
      </c>
      <c r="D12" s="6"/>
      <c r="E12" s="6" t="s">
        <v>554</v>
      </c>
      <c r="F12" s="6"/>
      <c r="G12" s="1" t="s">
        <v>558</v>
      </c>
      <c r="H12" s="1" t="s">
        <v>558</v>
      </c>
      <c r="I12" s="6"/>
      <c r="J12" s="6"/>
      <c r="K12" s="6"/>
      <c r="L12" s="1" t="s">
        <v>553</v>
      </c>
      <c r="M12" s="1" t="s">
        <v>553</v>
      </c>
      <c r="N12" s="1"/>
      <c r="O12" s="1" t="s">
        <v>550</v>
      </c>
      <c r="P12" s="1"/>
      <c r="Q12" s="1" t="s">
        <v>555</v>
      </c>
      <c r="R12" s="1"/>
      <c r="S12" s="1" t="s">
        <v>555</v>
      </c>
      <c r="T12" s="1"/>
      <c r="U12" s="1" t="s">
        <v>553</v>
      </c>
      <c r="V12" s="1"/>
      <c r="W12" s="1" t="s">
        <v>555</v>
      </c>
      <c r="X12" s="1"/>
      <c r="Y12" s="1" t="s">
        <v>558</v>
      </c>
      <c r="Z12" s="1" t="s">
        <v>558</v>
      </c>
      <c r="AA12" s="1"/>
      <c r="AB12" s="1"/>
      <c r="AC12" s="1"/>
      <c r="AD12" s="1" t="s">
        <v>553</v>
      </c>
      <c r="AE12" s="1"/>
      <c r="AF12" s="1" t="s">
        <v>555</v>
      </c>
      <c r="AG12" s="1"/>
      <c r="AH12" s="1" t="s">
        <v>555</v>
      </c>
      <c r="AI12" s="1"/>
      <c r="AJ12" s="1" t="s">
        <v>555</v>
      </c>
      <c r="AK12" s="1"/>
      <c r="AL12" s="1" t="s">
        <v>556</v>
      </c>
      <c r="AM12" s="1" t="s">
        <v>556</v>
      </c>
      <c r="AN12" s="1"/>
      <c r="AO12" s="1"/>
      <c r="AP12" s="1"/>
      <c r="AQ12" s="1" t="s">
        <v>554</v>
      </c>
      <c r="AR12" s="1"/>
      <c r="AS12" s="1" t="s">
        <v>554</v>
      </c>
      <c r="AT12" s="1"/>
      <c r="AU12" s="1" t="s">
        <v>554</v>
      </c>
      <c r="AV12" s="1"/>
      <c r="AW12" s="1" t="s">
        <v>555</v>
      </c>
      <c r="AX12" s="1"/>
      <c r="AY12" s="1" t="s">
        <v>555</v>
      </c>
      <c r="AZ12" s="1"/>
      <c r="BA12" s="1" t="s">
        <v>556</v>
      </c>
      <c r="BB12" s="1" t="s">
        <v>556</v>
      </c>
      <c r="BC12" s="1"/>
      <c r="BD12" s="1"/>
      <c r="BE12" s="1"/>
      <c r="BF12" s="1" t="s">
        <v>550</v>
      </c>
      <c r="BG12" s="1"/>
      <c r="BH12" s="1" t="s">
        <v>550</v>
      </c>
      <c r="BI12" s="1"/>
      <c r="BJ12" s="1" t="s">
        <v>550</v>
      </c>
      <c r="BK12" s="1"/>
      <c r="BL12" s="1" t="s">
        <v>558</v>
      </c>
      <c r="BM12" s="1" t="s">
        <v>558</v>
      </c>
      <c r="BN12" s="1"/>
      <c r="BO12" s="1"/>
      <c r="BP12" s="1"/>
      <c r="BQ12" s="1" t="s">
        <v>558</v>
      </c>
      <c r="BR12" s="1" t="s">
        <v>558</v>
      </c>
    </row>
    <row r="13" s="1" customFormat="1" ht="22.5" customHeight="1" spans="1:73">
      <c r="A13" s="6" t="s">
        <v>566</v>
      </c>
      <c r="B13" s="6" t="s">
        <v>553</v>
      </c>
      <c r="C13" s="6" t="s">
        <v>550</v>
      </c>
      <c r="D13" s="6"/>
      <c r="E13" s="6" t="s">
        <v>553</v>
      </c>
      <c r="F13" s="6"/>
      <c r="G13" s="6" t="s">
        <v>552</v>
      </c>
      <c r="H13" s="6" t="s">
        <v>552</v>
      </c>
      <c r="I13" s="6"/>
      <c r="J13" s="6"/>
      <c r="K13" s="6"/>
      <c r="L13" s="1" t="s">
        <v>553</v>
      </c>
      <c r="M13" s="1" t="s">
        <v>553</v>
      </c>
      <c r="N13" s="1"/>
      <c r="O13" s="1" t="s">
        <v>550</v>
      </c>
      <c r="P13" s="1"/>
      <c r="Q13" s="1" t="s">
        <v>555</v>
      </c>
      <c r="R13" s="1"/>
      <c r="S13" s="1" t="s">
        <v>555</v>
      </c>
      <c r="T13" s="1"/>
      <c r="U13" s="1" t="s">
        <v>553</v>
      </c>
      <c r="V13" s="1"/>
      <c r="W13" s="1" t="s">
        <v>555</v>
      </c>
      <c r="X13" s="1"/>
      <c r="Y13" s="1" t="s">
        <v>558</v>
      </c>
      <c r="Z13" s="1" t="s">
        <v>558</v>
      </c>
      <c r="AA13" s="1"/>
      <c r="AB13" s="1"/>
      <c r="AC13" s="1"/>
      <c r="AD13" s="1" t="s">
        <v>553</v>
      </c>
      <c r="AE13" s="1"/>
      <c r="AF13" s="1" t="s">
        <v>555</v>
      </c>
      <c r="AG13" s="1"/>
      <c r="AH13" s="1" t="s">
        <v>555</v>
      </c>
      <c r="AI13" s="1"/>
      <c r="AJ13" s="1" t="s">
        <v>555</v>
      </c>
      <c r="AK13" s="1"/>
      <c r="AL13" s="1" t="s">
        <v>556</v>
      </c>
      <c r="AM13" s="1" t="s">
        <v>556</v>
      </c>
      <c r="AN13" s="1"/>
      <c r="AO13" s="1"/>
      <c r="AP13" s="1"/>
      <c r="AQ13" s="1" t="s">
        <v>554</v>
      </c>
      <c r="AR13" s="1"/>
      <c r="AS13" s="1" t="s">
        <v>554</v>
      </c>
      <c r="AT13" s="1"/>
      <c r="AU13" s="1" t="s">
        <v>554</v>
      </c>
      <c r="AV13" s="1"/>
      <c r="AW13" s="1" t="s">
        <v>555</v>
      </c>
      <c r="AX13" s="1"/>
      <c r="AY13" s="1" t="s">
        <v>555</v>
      </c>
      <c r="AZ13" s="1"/>
      <c r="BA13" s="1" t="s">
        <v>556</v>
      </c>
      <c r="BB13" s="1" t="s">
        <v>556</v>
      </c>
      <c r="BC13" s="1"/>
      <c r="BD13" s="1"/>
      <c r="BE13" s="1"/>
      <c r="BF13" s="1" t="s">
        <v>550</v>
      </c>
      <c r="BG13" s="1"/>
      <c r="BH13" s="1" t="s">
        <v>550</v>
      </c>
      <c r="BI13" s="1"/>
      <c r="BJ13" s="1" t="s">
        <v>550</v>
      </c>
      <c r="BK13" s="1"/>
      <c r="BL13" s="1" t="s">
        <v>558</v>
      </c>
      <c r="BM13" s="1" t="s">
        <v>558</v>
      </c>
      <c r="BN13" s="1"/>
      <c r="BO13" s="1"/>
      <c r="BP13" s="1"/>
      <c r="BQ13" s="1" t="s">
        <v>552</v>
      </c>
      <c r="BR13" s="1" t="s">
        <v>552</v>
      </c>
    </row>
    <row r="14" s="1" customFormat="1" ht="22.5" customHeight="1" spans="1:73">
      <c r="A14" s="6" t="s">
        <v>567</v>
      </c>
      <c r="B14" s="6" t="s">
        <v>553</v>
      </c>
      <c r="C14" s="6" t="s">
        <v>553</v>
      </c>
      <c r="D14" s="6"/>
      <c r="E14" s="6" t="s">
        <v>554</v>
      </c>
      <c r="F14" s="6"/>
      <c r="G14" s="6" t="s">
        <v>556</v>
      </c>
      <c r="H14" s="6" t="s">
        <v>556</v>
      </c>
      <c r="I14" s="6"/>
      <c r="J14" s="6"/>
      <c r="K14" s="6"/>
      <c r="L14" s="1" t="s">
        <v>554</v>
      </c>
      <c r="M14" s="1" t="s">
        <v>554</v>
      </c>
      <c r="N14" s="1"/>
      <c r="O14" s="1" t="s">
        <v>555</v>
      </c>
      <c r="P14" s="1"/>
      <c r="Q14" s="1" t="s">
        <v>555</v>
      </c>
      <c r="R14" s="1"/>
      <c r="S14" s="1" t="s">
        <v>555</v>
      </c>
      <c r="T14" s="1"/>
      <c r="U14" s="1" t="s">
        <v>553</v>
      </c>
      <c r="V14" s="1"/>
      <c r="W14" s="1" t="s">
        <v>555</v>
      </c>
      <c r="X14" s="1"/>
      <c r="Y14" s="1" t="s">
        <v>556</v>
      </c>
      <c r="Z14" s="1" t="s">
        <v>556</v>
      </c>
      <c r="AA14" s="1"/>
      <c r="AB14" s="1"/>
      <c r="AC14" s="1"/>
      <c r="AD14" s="1" t="s">
        <v>553</v>
      </c>
      <c r="AE14" s="1"/>
      <c r="AF14" s="1" t="s">
        <v>555</v>
      </c>
      <c r="AG14" s="1"/>
      <c r="AH14" s="1" t="s">
        <v>555</v>
      </c>
      <c r="AI14" s="1"/>
      <c r="AJ14" s="1" t="s">
        <v>555</v>
      </c>
      <c r="AK14" s="1"/>
      <c r="AL14" s="1" t="s">
        <v>556</v>
      </c>
      <c r="AM14" s="1" t="s">
        <v>556</v>
      </c>
      <c r="AN14" s="1"/>
      <c r="AO14" s="1"/>
      <c r="AP14" s="1"/>
      <c r="AQ14" s="1" t="s">
        <v>554</v>
      </c>
      <c r="AR14" s="1"/>
      <c r="AS14" s="1" t="s">
        <v>554</v>
      </c>
      <c r="AT14" s="1"/>
      <c r="AU14" s="1" t="s">
        <v>554</v>
      </c>
      <c r="AV14" s="1"/>
      <c r="AW14" s="1" t="s">
        <v>555</v>
      </c>
      <c r="AX14" s="1"/>
      <c r="AY14" s="1" t="s">
        <v>555</v>
      </c>
      <c r="AZ14" s="1"/>
      <c r="BA14" s="1" t="s">
        <v>556</v>
      </c>
      <c r="BB14" s="1" t="s">
        <v>556</v>
      </c>
      <c r="BC14" s="1"/>
      <c r="BD14" s="1"/>
      <c r="BE14" s="1"/>
      <c r="BF14" s="1" t="s">
        <v>553</v>
      </c>
      <c r="BG14" s="1"/>
      <c r="BH14" s="1" t="s">
        <v>550</v>
      </c>
      <c r="BI14" s="1"/>
      <c r="BJ14" s="1" t="s">
        <v>550</v>
      </c>
      <c r="BK14" s="1"/>
      <c r="BL14" s="1" t="s">
        <v>558</v>
      </c>
      <c r="BM14" s="1" t="s">
        <v>558</v>
      </c>
      <c r="BN14" s="1"/>
      <c r="BO14" s="1"/>
      <c r="BP14" s="1"/>
      <c r="BQ14" s="1" t="s">
        <v>558</v>
      </c>
      <c r="BR14" s="1" t="s">
        <v>558</v>
      </c>
    </row>
    <row r="15" s="1" customFormat="1" ht="22.5" customHeight="1" spans="1:73">
      <c r="A15" s="6" t="s">
        <v>13</v>
      </c>
      <c r="B15" s="6" t="s">
        <v>553</v>
      </c>
      <c r="C15" s="6" t="s">
        <v>553</v>
      </c>
      <c r="D15" s="6"/>
      <c r="E15" s="6" t="s">
        <v>554</v>
      </c>
      <c r="F15" s="6"/>
      <c r="G15" s="6" t="s">
        <v>556</v>
      </c>
      <c r="H15" s="6" t="s">
        <v>556</v>
      </c>
      <c r="I15" s="6"/>
      <c r="J15" s="6"/>
      <c r="K15" s="6"/>
      <c r="L15" s="1" t="s">
        <v>553</v>
      </c>
      <c r="M15" s="1" t="s">
        <v>553</v>
      </c>
      <c r="N15" s="1"/>
      <c r="O15" s="1" t="s">
        <v>553</v>
      </c>
      <c r="P15" s="1"/>
      <c r="Q15" s="1" t="s">
        <v>553</v>
      </c>
      <c r="R15" s="1"/>
      <c r="S15" s="1" t="s">
        <v>554</v>
      </c>
      <c r="T15" s="1"/>
      <c r="U15" s="1" t="s">
        <v>554</v>
      </c>
      <c r="V15" s="1"/>
      <c r="W15" s="1" t="s">
        <v>553</v>
      </c>
      <c r="X15" s="1"/>
      <c r="Y15" s="1" t="s">
        <v>552</v>
      </c>
      <c r="Z15" s="1" t="s">
        <v>552</v>
      </c>
      <c r="AA15" s="1"/>
      <c r="AB15" s="1"/>
      <c r="AC15" s="1"/>
      <c r="AD15" s="1" t="s">
        <v>554</v>
      </c>
      <c r="AE15" s="1"/>
      <c r="AF15" s="1" t="s">
        <v>554</v>
      </c>
      <c r="AG15" s="1"/>
      <c r="AH15" s="1" t="s">
        <v>553</v>
      </c>
      <c r="AI15" s="1"/>
      <c r="AJ15" s="1" t="s">
        <v>553</v>
      </c>
      <c r="AK15" s="1"/>
      <c r="AL15" s="1" t="s">
        <v>552</v>
      </c>
      <c r="AM15" s="1" t="s">
        <v>552</v>
      </c>
      <c r="AN15" s="1"/>
      <c r="AO15" s="1"/>
      <c r="AP15" s="1"/>
      <c r="AQ15" s="1" t="s">
        <v>554</v>
      </c>
      <c r="AR15" s="1"/>
      <c r="AS15" s="1" t="s">
        <v>554</v>
      </c>
      <c r="AT15" s="1"/>
      <c r="AU15" s="1" t="s">
        <v>553</v>
      </c>
      <c r="AV15" s="1"/>
      <c r="AW15" s="1" t="s">
        <v>553</v>
      </c>
      <c r="AX15" s="1"/>
      <c r="AY15" s="1" t="s">
        <v>553</v>
      </c>
      <c r="AZ15" s="1"/>
      <c r="BA15" s="1" t="s">
        <v>552</v>
      </c>
      <c r="BB15" s="1" t="s">
        <v>552</v>
      </c>
      <c r="BC15" s="1"/>
      <c r="BD15" s="1"/>
      <c r="BE15" s="1"/>
      <c r="BF15" s="1" t="s">
        <v>550</v>
      </c>
      <c r="BG15" s="1"/>
      <c r="BH15" s="1" t="s">
        <v>550</v>
      </c>
      <c r="BI15" s="1"/>
      <c r="BJ15" s="1" t="s">
        <v>550</v>
      </c>
      <c r="BK15" s="1"/>
      <c r="BL15" s="1" t="s">
        <v>558</v>
      </c>
      <c r="BM15" s="1" t="s">
        <v>558</v>
      </c>
      <c r="BN15" s="1"/>
      <c r="BO15" s="1"/>
      <c r="BP15" s="1"/>
      <c r="BQ15" s="1" t="s">
        <v>552</v>
      </c>
      <c r="BR15" s="1" t="s">
        <v>552</v>
      </c>
    </row>
    <row r="16" s="1" customFormat="1" ht="22.5" customHeight="1" spans="1:73">
      <c r="A16" s="6" t="s">
        <v>107</v>
      </c>
      <c r="B16" s="6" t="s">
        <v>553</v>
      </c>
      <c r="C16" s="6" t="s">
        <v>553</v>
      </c>
      <c r="D16" s="6"/>
      <c r="E16" s="6" t="s">
        <v>554</v>
      </c>
      <c r="F16" s="6"/>
      <c r="G16" s="6" t="s">
        <v>556</v>
      </c>
      <c r="H16" s="6" t="s">
        <v>556</v>
      </c>
      <c r="I16" s="6"/>
      <c r="J16" s="6"/>
      <c r="K16" s="6"/>
      <c r="L16" s="1" t="s">
        <v>553</v>
      </c>
      <c r="M16" s="1" t="s">
        <v>553</v>
      </c>
      <c r="N16" s="1"/>
      <c r="O16" s="1" t="s">
        <v>550</v>
      </c>
      <c r="P16" s="1"/>
      <c r="Q16" s="1" t="s">
        <v>555</v>
      </c>
      <c r="R16" s="1"/>
      <c r="S16" s="1" t="s">
        <v>555</v>
      </c>
      <c r="T16" s="1"/>
      <c r="U16" s="1" t="s">
        <v>553</v>
      </c>
      <c r="V16" s="1"/>
      <c r="W16" s="1" t="s">
        <v>555</v>
      </c>
      <c r="X16" s="1"/>
      <c r="Y16" s="1" t="s">
        <v>558</v>
      </c>
      <c r="Z16" s="1" t="s">
        <v>558</v>
      </c>
      <c r="AA16" s="1"/>
      <c r="AB16" s="1"/>
      <c r="AC16" s="1"/>
      <c r="AD16" s="1" t="s">
        <v>554</v>
      </c>
      <c r="AE16" s="1"/>
      <c r="AF16" s="1" t="s">
        <v>554</v>
      </c>
      <c r="AG16" s="1"/>
      <c r="AH16" s="1" t="s">
        <v>551</v>
      </c>
      <c r="AI16" s="1"/>
      <c r="AJ16" s="1" t="s">
        <v>553</v>
      </c>
      <c r="AK16" s="1"/>
      <c r="AL16" s="1" t="s">
        <v>552</v>
      </c>
      <c r="AM16" s="1" t="s">
        <v>552</v>
      </c>
      <c r="AN16" s="1"/>
      <c r="AO16" s="1"/>
      <c r="AP16" s="1"/>
      <c r="AQ16" s="1" t="s">
        <v>554</v>
      </c>
      <c r="AR16" s="1"/>
      <c r="AS16" s="1" t="s">
        <v>554</v>
      </c>
      <c r="AT16" s="1"/>
      <c r="AU16" s="1" t="s">
        <v>553</v>
      </c>
      <c r="AV16" s="1"/>
      <c r="AW16" s="1" t="s">
        <v>551</v>
      </c>
      <c r="AX16" s="1"/>
      <c r="AY16" s="1" t="s">
        <v>553</v>
      </c>
      <c r="AZ16" s="1"/>
      <c r="BA16" s="1" t="s">
        <v>552</v>
      </c>
      <c r="BB16" s="1" t="s">
        <v>552</v>
      </c>
      <c r="BC16" s="1"/>
      <c r="BD16" s="1"/>
      <c r="BE16" s="1"/>
      <c r="BF16" s="1" t="s">
        <v>550</v>
      </c>
      <c r="BG16" s="1"/>
      <c r="BH16" s="1" t="s">
        <v>550</v>
      </c>
      <c r="BI16" s="1"/>
      <c r="BJ16" s="1" t="s">
        <v>550</v>
      </c>
      <c r="BK16" s="1"/>
      <c r="BL16" s="1" t="s">
        <v>558</v>
      </c>
      <c r="BM16" s="1" t="s">
        <v>558</v>
      </c>
      <c r="BN16" s="1"/>
      <c r="BO16" s="1"/>
      <c r="BP16" s="1"/>
      <c r="BQ16" s="1" t="s">
        <v>552</v>
      </c>
      <c r="BR16" s="1" t="s">
        <v>552</v>
      </c>
    </row>
    <row r="17" s="1" customFormat="1" ht="22.5" customHeight="1" spans="1:70">
      <c r="A17" s="6" t="s">
        <v>568</v>
      </c>
      <c r="B17" s="6" t="s">
        <v>553</v>
      </c>
      <c r="C17" s="6" t="s">
        <v>550</v>
      </c>
      <c r="D17" s="6"/>
      <c r="E17" s="6" t="s">
        <v>554</v>
      </c>
      <c r="F17" s="6"/>
      <c r="G17" s="1" t="s">
        <v>558</v>
      </c>
      <c r="H17" s="1" t="s">
        <v>558</v>
      </c>
      <c r="I17" s="6"/>
      <c r="J17" s="6"/>
      <c r="K17" s="6"/>
      <c r="L17" s="1" t="s">
        <v>553</v>
      </c>
      <c r="M17" s="1" t="s">
        <v>553</v>
      </c>
      <c r="N17" s="1"/>
      <c r="O17" s="1" t="s">
        <v>551</v>
      </c>
      <c r="P17" s="1"/>
      <c r="Q17" s="1" t="s">
        <v>551</v>
      </c>
      <c r="R17" s="1"/>
      <c r="S17" s="1" t="s">
        <v>554</v>
      </c>
      <c r="T17" s="1"/>
      <c r="U17" s="1" t="s">
        <v>553</v>
      </c>
      <c r="V17" s="1"/>
      <c r="W17" s="1" t="s">
        <v>555</v>
      </c>
      <c r="X17" s="1"/>
      <c r="Y17" s="1" t="s">
        <v>552</v>
      </c>
      <c r="Z17" s="1" t="s">
        <v>552</v>
      </c>
      <c r="AA17" s="1"/>
      <c r="AB17" s="1"/>
      <c r="AC17" s="1"/>
      <c r="AD17" s="1" t="s">
        <v>553</v>
      </c>
      <c r="AE17" s="1"/>
      <c r="AF17" s="1" t="s">
        <v>555</v>
      </c>
      <c r="AG17" s="1"/>
      <c r="AH17" s="1" t="s">
        <v>555</v>
      </c>
      <c r="AI17" s="1"/>
      <c r="AJ17" s="1" t="s">
        <v>555</v>
      </c>
      <c r="AK17" s="1"/>
      <c r="AL17" s="1" t="s">
        <v>556</v>
      </c>
      <c r="AM17" s="1" t="s">
        <v>556</v>
      </c>
      <c r="AN17" s="1"/>
      <c r="AO17" s="1"/>
      <c r="AP17" s="1"/>
      <c r="AQ17" s="1" t="s">
        <v>554</v>
      </c>
      <c r="AR17" s="1"/>
      <c r="AS17" s="1" t="s">
        <v>554</v>
      </c>
      <c r="AT17" s="1"/>
      <c r="AU17" s="1" t="s">
        <v>551</v>
      </c>
      <c r="AV17" s="1"/>
      <c r="AW17" s="1" t="s">
        <v>551</v>
      </c>
      <c r="AX17" s="1"/>
      <c r="AY17" s="1" t="s">
        <v>553</v>
      </c>
      <c r="AZ17" s="1"/>
      <c r="BA17" s="1" t="s">
        <v>552</v>
      </c>
      <c r="BB17" s="1" t="s">
        <v>552</v>
      </c>
      <c r="BC17" s="1"/>
      <c r="BD17" s="1"/>
      <c r="BE17" s="1"/>
      <c r="BF17" s="1" t="s">
        <v>550</v>
      </c>
      <c r="BG17" s="1"/>
      <c r="BH17" s="1" t="s">
        <v>550</v>
      </c>
      <c r="BI17" s="1"/>
      <c r="BJ17" s="1" t="s">
        <v>550</v>
      </c>
      <c r="BK17" s="1"/>
      <c r="BL17" s="1" t="s">
        <v>558</v>
      </c>
      <c r="BM17" s="1" t="s">
        <v>558</v>
      </c>
      <c r="BN17" s="1"/>
      <c r="BO17" s="1"/>
      <c r="BP17" s="1"/>
      <c r="BQ17" s="1" t="s">
        <v>552</v>
      </c>
      <c r="BR17" s="1" t="s">
        <v>552</v>
      </c>
    </row>
    <row r="18" s="1" customFormat="1" ht="22.5" customHeight="1" spans="1:70">
      <c r="A18" s="6" t="s">
        <v>569</v>
      </c>
      <c r="B18" s="6" t="s">
        <v>550</v>
      </c>
      <c r="C18" s="6" t="s">
        <v>550</v>
      </c>
      <c r="D18" s="6"/>
      <c r="E18" s="6" t="s">
        <v>550</v>
      </c>
      <c r="F18" s="6"/>
      <c r="G18" s="1" t="s">
        <v>558</v>
      </c>
      <c r="H18" s="1" t="s">
        <v>558</v>
      </c>
      <c r="I18" s="6"/>
      <c r="J18" s="6"/>
      <c r="K18" s="6"/>
      <c r="L18" s="1" t="s">
        <v>553</v>
      </c>
      <c r="M18" s="1" t="s">
        <v>553</v>
      </c>
      <c r="N18" s="1"/>
      <c r="O18" s="1" t="s">
        <v>553</v>
      </c>
      <c r="P18" s="1"/>
      <c r="Q18" s="1" t="s">
        <v>554</v>
      </c>
      <c r="R18" s="1"/>
      <c r="S18" s="1" t="s">
        <v>555</v>
      </c>
      <c r="T18" s="1"/>
      <c r="U18" s="1" t="s">
        <v>553</v>
      </c>
      <c r="V18" s="1"/>
      <c r="W18" s="1" t="s">
        <v>555</v>
      </c>
      <c r="X18" s="1"/>
      <c r="Y18" s="1" t="s">
        <v>558</v>
      </c>
      <c r="Z18" s="1" t="s">
        <v>558</v>
      </c>
      <c r="AA18" s="1"/>
      <c r="AB18" s="1"/>
      <c r="AC18" s="1"/>
      <c r="AD18" s="1" t="s">
        <v>554</v>
      </c>
      <c r="AE18" s="1"/>
      <c r="AF18" s="1" t="s">
        <v>554</v>
      </c>
      <c r="AG18" s="1"/>
      <c r="AH18" s="1" t="s">
        <v>553</v>
      </c>
      <c r="AI18" s="1"/>
      <c r="AJ18" s="1" t="s">
        <v>553</v>
      </c>
      <c r="AK18" s="1"/>
      <c r="AL18" s="1" t="s">
        <v>552</v>
      </c>
      <c r="AM18" s="1" t="s">
        <v>552</v>
      </c>
      <c r="AN18" s="1"/>
      <c r="AO18" s="1"/>
      <c r="AP18" s="1"/>
      <c r="AQ18" s="1" t="s">
        <v>554</v>
      </c>
      <c r="AR18" s="1"/>
      <c r="AS18" s="1" t="s">
        <v>551</v>
      </c>
      <c r="AT18" s="1"/>
      <c r="AU18" s="1" t="s">
        <v>555</v>
      </c>
      <c r="AV18" s="1"/>
      <c r="AW18" s="1" t="s">
        <v>555</v>
      </c>
      <c r="AX18" s="1"/>
      <c r="AY18" s="1" t="s">
        <v>555</v>
      </c>
      <c r="AZ18" s="1"/>
      <c r="BA18" s="1" t="s">
        <v>552</v>
      </c>
      <c r="BB18" s="1" t="s">
        <v>552</v>
      </c>
      <c r="BC18" s="1"/>
      <c r="BD18" s="1"/>
      <c r="BE18" s="1"/>
      <c r="BF18" s="1" t="s">
        <v>553</v>
      </c>
      <c r="BG18" s="1"/>
      <c r="BH18" s="1" t="s">
        <v>554</v>
      </c>
      <c r="BI18" s="1"/>
      <c r="BJ18" s="1" t="s">
        <v>554</v>
      </c>
      <c r="BK18" s="1"/>
      <c r="BL18" s="1" t="s">
        <v>556</v>
      </c>
      <c r="BM18" s="1" t="s">
        <v>556</v>
      </c>
      <c r="BN18" s="1"/>
      <c r="BO18" s="1"/>
      <c r="BP18" s="1"/>
      <c r="BQ18" s="1" t="s">
        <v>552</v>
      </c>
      <c r="BR18" s="1" t="s">
        <v>552</v>
      </c>
    </row>
    <row r="19" s="1" customFormat="1" ht="22.5" customHeight="1" spans="1:70">
      <c r="A19" s="6" t="s">
        <v>570</v>
      </c>
      <c r="B19" s="6" t="s">
        <v>553</v>
      </c>
      <c r="C19" s="6" t="s">
        <v>553</v>
      </c>
      <c r="D19" s="6"/>
      <c r="E19" s="6" t="s">
        <v>554</v>
      </c>
      <c r="F19" s="6"/>
      <c r="G19" s="6" t="s">
        <v>556</v>
      </c>
      <c r="H19" s="6" t="s">
        <v>556</v>
      </c>
      <c r="I19" s="6"/>
      <c r="J19" s="6"/>
      <c r="K19" s="6"/>
      <c r="L19" s="1" t="s">
        <v>553</v>
      </c>
      <c r="M19" s="1" t="s">
        <v>553</v>
      </c>
      <c r="N19" s="1"/>
      <c r="O19" s="1" t="s">
        <v>554</v>
      </c>
      <c r="P19" s="1"/>
      <c r="Q19" s="1" t="s">
        <v>555</v>
      </c>
      <c r="R19" s="1"/>
      <c r="S19" s="1" t="s">
        <v>555</v>
      </c>
      <c r="T19" s="1"/>
      <c r="U19" s="1" t="s">
        <v>553</v>
      </c>
      <c r="V19" s="1"/>
      <c r="W19" s="1" t="s">
        <v>555</v>
      </c>
      <c r="X19" s="1"/>
      <c r="Y19" s="1" t="s">
        <v>556</v>
      </c>
      <c r="Z19" s="1" t="s">
        <v>556</v>
      </c>
      <c r="AA19" s="1"/>
      <c r="AB19" s="1"/>
      <c r="AC19" s="1"/>
      <c r="AD19" s="1" t="s">
        <v>553</v>
      </c>
      <c r="AE19" s="1"/>
      <c r="AF19" s="1" t="s">
        <v>555</v>
      </c>
      <c r="AG19" s="1"/>
      <c r="AH19" s="1" t="s">
        <v>555</v>
      </c>
      <c r="AI19" s="1"/>
      <c r="AJ19" s="1" t="s">
        <v>555</v>
      </c>
      <c r="AK19" s="1"/>
      <c r="AL19" s="1" t="s">
        <v>556</v>
      </c>
      <c r="AM19" s="1" t="s">
        <v>556</v>
      </c>
      <c r="AN19" s="1"/>
      <c r="AO19" s="1"/>
      <c r="AP19" s="1"/>
      <c r="AQ19" s="1" t="s">
        <v>554</v>
      </c>
      <c r="AR19" s="1"/>
      <c r="AS19" s="1" t="s">
        <v>554</v>
      </c>
      <c r="AT19" s="1"/>
      <c r="AU19" s="1" t="s">
        <v>551</v>
      </c>
      <c r="AV19" s="1"/>
      <c r="AW19" s="1" t="s">
        <v>554</v>
      </c>
      <c r="AX19" s="1"/>
      <c r="AY19" s="1" t="s">
        <v>555</v>
      </c>
      <c r="AZ19" s="1"/>
      <c r="BA19" s="1" t="s">
        <v>556</v>
      </c>
      <c r="BB19" s="1" t="s">
        <v>556</v>
      </c>
      <c r="BC19" s="1"/>
      <c r="BD19" s="1"/>
      <c r="BE19" s="1"/>
      <c r="BF19" s="1" t="s">
        <v>553</v>
      </c>
      <c r="BG19" s="1"/>
      <c r="BH19" s="1" t="s">
        <v>550</v>
      </c>
      <c r="BI19" s="1"/>
      <c r="BJ19" s="1" t="s">
        <v>550</v>
      </c>
      <c r="BK19" s="1"/>
      <c r="BL19" s="1" t="s">
        <v>558</v>
      </c>
      <c r="BM19" s="1" t="s">
        <v>558</v>
      </c>
      <c r="BN19" s="1"/>
      <c r="BO19" s="1"/>
      <c r="BP19" s="1"/>
      <c r="BQ19" s="1" t="s">
        <v>558</v>
      </c>
      <c r="BR19" s="1" t="s">
        <v>558</v>
      </c>
    </row>
    <row r="20" s="1" customFormat="1" ht="22.5" customHeight="1" spans="1:70">
      <c r="A20" s="6" t="s">
        <v>571</v>
      </c>
      <c r="B20" s="6" t="s">
        <v>550</v>
      </c>
      <c r="C20" s="6" t="s">
        <v>550</v>
      </c>
      <c r="D20" s="6"/>
      <c r="E20" s="6" t="s">
        <v>554</v>
      </c>
      <c r="F20" s="6"/>
      <c r="G20" s="1" t="s">
        <v>558</v>
      </c>
      <c r="H20" s="1" t="s">
        <v>558</v>
      </c>
      <c r="I20" s="6"/>
      <c r="J20" s="6"/>
      <c r="K20" s="6"/>
      <c r="L20" s="1" t="s">
        <v>553</v>
      </c>
      <c r="M20" s="1" t="s">
        <v>553</v>
      </c>
      <c r="N20" s="1"/>
      <c r="O20" s="1" t="s">
        <v>551</v>
      </c>
      <c r="P20" s="1"/>
      <c r="Q20" s="1" t="s">
        <v>551</v>
      </c>
      <c r="R20" s="1"/>
      <c r="S20" s="1" t="s">
        <v>557</v>
      </c>
      <c r="T20" s="1"/>
      <c r="U20" s="1" t="s">
        <v>553</v>
      </c>
      <c r="V20" s="1"/>
      <c r="W20" s="1" t="s">
        <v>555</v>
      </c>
      <c r="X20" s="1"/>
      <c r="Y20" s="1" t="s">
        <v>552</v>
      </c>
      <c r="Z20" s="1" t="s">
        <v>552</v>
      </c>
      <c r="AA20" s="1"/>
      <c r="AB20" s="1"/>
      <c r="AC20" s="1"/>
      <c r="AD20" s="1" t="s">
        <v>554</v>
      </c>
      <c r="AE20" s="1"/>
      <c r="AF20" s="1" t="s">
        <v>554</v>
      </c>
      <c r="AG20" s="1"/>
      <c r="AH20" s="1" t="s">
        <v>551</v>
      </c>
      <c r="AI20" s="1"/>
      <c r="AJ20" s="1" t="s">
        <v>551</v>
      </c>
      <c r="AK20" s="1"/>
      <c r="AL20" s="1" t="s">
        <v>552</v>
      </c>
      <c r="AM20" s="1" t="s">
        <v>552</v>
      </c>
      <c r="AN20" s="1"/>
      <c r="AO20" s="1"/>
      <c r="AP20" s="1"/>
      <c r="AQ20" s="1" t="s">
        <v>554</v>
      </c>
      <c r="AR20" s="1"/>
      <c r="AS20" s="1" t="s">
        <v>554</v>
      </c>
      <c r="AT20" s="1"/>
      <c r="AU20" s="1" t="s">
        <v>553</v>
      </c>
      <c r="AV20" s="1"/>
      <c r="AW20" s="1" t="s">
        <v>557</v>
      </c>
      <c r="AX20" s="1"/>
      <c r="AY20" s="1" t="s">
        <v>555</v>
      </c>
      <c r="AZ20" s="1"/>
      <c r="BA20" s="1" t="s">
        <v>556</v>
      </c>
      <c r="BB20" s="1" t="s">
        <v>556</v>
      </c>
      <c r="BC20" s="1"/>
      <c r="BD20" s="1"/>
      <c r="BE20" s="1"/>
      <c r="BF20" s="1" t="s">
        <v>550</v>
      </c>
      <c r="BG20" s="1"/>
      <c r="BH20" s="1" t="s">
        <v>554</v>
      </c>
      <c r="BI20" s="1"/>
      <c r="BJ20" s="1" t="s">
        <v>554</v>
      </c>
      <c r="BK20" s="1"/>
      <c r="BL20" s="1" t="s">
        <v>558</v>
      </c>
      <c r="BM20" s="1" t="s">
        <v>558</v>
      </c>
      <c r="BN20" s="1"/>
      <c r="BO20" s="1"/>
      <c r="BP20" s="1"/>
      <c r="BQ20" s="1" t="s">
        <v>552</v>
      </c>
      <c r="BR20" s="1" t="s">
        <v>552</v>
      </c>
    </row>
    <row r="21" s="1" customFormat="1" ht="22.5" customHeight="1" spans="1:70">
      <c r="A21" s="6" t="s">
        <v>34</v>
      </c>
      <c r="B21" s="6" t="s">
        <v>550</v>
      </c>
      <c r="C21" s="6" t="s">
        <v>550</v>
      </c>
      <c r="D21" s="6"/>
      <c r="E21" s="6" t="s">
        <v>554</v>
      </c>
      <c r="F21" s="6"/>
      <c r="G21" s="1" t="s">
        <v>558</v>
      </c>
      <c r="H21" s="1" t="s">
        <v>558</v>
      </c>
      <c r="I21" s="6"/>
      <c r="J21" s="6"/>
      <c r="K21" s="6"/>
      <c r="L21" s="1" t="s">
        <v>553</v>
      </c>
      <c r="M21" s="1" t="s">
        <v>553</v>
      </c>
      <c r="N21" s="1"/>
      <c r="O21" s="1" t="s">
        <v>553</v>
      </c>
      <c r="P21" s="1"/>
      <c r="Q21" s="1" t="s">
        <v>553</v>
      </c>
      <c r="R21" s="1"/>
      <c r="S21" s="1" t="s">
        <v>554</v>
      </c>
      <c r="T21" s="1"/>
      <c r="U21" s="1" t="s">
        <v>553</v>
      </c>
      <c r="V21" s="1"/>
      <c r="W21" s="1" t="s">
        <v>555</v>
      </c>
      <c r="X21" s="1"/>
      <c r="Y21" s="1" t="s">
        <v>552</v>
      </c>
      <c r="Z21" s="1" t="s">
        <v>552</v>
      </c>
      <c r="AA21" s="1"/>
      <c r="AB21" s="1"/>
      <c r="AC21" s="1"/>
      <c r="AD21" s="1" t="s">
        <v>553</v>
      </c>
      <c r="AE21" s="1"/>
      <c r="AF21" s="1" t="s">
        <v>555</v>
      </c>
      <c r="AG21" s="1"/>
      <c r="AH21" s="1" t="s">
        <v>555</v>
      </c>
      <c r="AI21" s="1"/>
      <c r="AJ21" s="1" t="s">
        <v>555</v>
      </c>
      <c r="AK21" s="1"/>
      <c r="AL21" s="1" t="s">
        <v>556</v>
      </c>
      <c r="AM21" s="1" t="s">
        <v>556</v>
      </c>
      <c r="AN21" s="1"/>
      <c r="AO21" s="1"/>
      <c r="AP21" s="1"/>
      <c r="AQ21" s="1" t="s">
        <v>554</v>
      </c>
      <c r="AR21" s="1"/>
      <c r="AS21" s="1" t="s">
        <v>554</v>
      </c>
      <c r="AT21" s="1"/>
      <c r="AU21" s="1" t="s">
        <v>554</v>
      </c>
      <c r="AV21" s="1"/>
      <c r="AW21" s="1" t="s">
        <v>555</v>
      </c>
      <c r="AX21" s="1"/>
      <c r="AY21" s="1" t="s">
        <v>555</v>
      </c>
      <c r="AZ21" s="1"/>
      <c r="BA21" s="1" t="s">
        <v>556</v>
      </c>
      <c r="BB21" s="1" t="s">
        <v>556</v>
      </c>
      <c r="BC21" s="1"/>
      <c r="BD21" s="1"/>
      <c r="BE21" s="1"/>
      <c r="BF21" s="1" t="s">
        <v>550</v>
      </c>
      <c r="BG21" s="1"/>
      <c r="BH21" s="1" t="s">
        <v>550</v>
      </c>
      <c r="BI21" s="1"/>
      <c r="BJ21" s="1" t="s">
        <v>550</v>
      </c>
      <c r="BK21" s="1"/>
      <c r="BL21" s="1" t="s">
        <v>558</v>
      </c>
      <c r="BM21" s="1" t="s">
        <v>558</v>
      </c>
      <c r="BN21" s="1"/>
      <c r="BO21" s="1"/>
      <c r="BP21" s="1"/>
      <c r="BQ21" s="1" t="s">
        <v>552</v>
      </c>
      <c r="BR21" s="1" t="s">
        <v>552</v>
      </c>
    </row>
    <row r="22" s="1" customFormat="1" ht="22.5" customHeight="1" spans="1:70">
      <c r="A22" s="6" t="s">
        <v>70</v>
      </c>
      <c r="B22" s="6" t="s">
        <v>553</v>
      </c>
      <c r="C22" s="6" t="s">
        <v>550</v>
      </c>
      <c r="D22" s="6"/>
      <c r="E22" s="6" t="s">
        <v>554</v>
      </c>
      <c r="F22" s="6"/>
      <c r="G22" s="1" t="s">
        <v>558</v>
      </c>
      <c r="H22" s="1" t="s">
        <v>558</v>
      </c>
      <c r="I22" s="6"/>
      <c r="J22" s="6"/>
      <c r="K22" s="6"/>
      <c r="L22" s="1" t="s">
        <v>553</v>
      </c>
      <c r="M22" s="1" t="s">
        <v>553</v>
      </c>
      <c r="N22" s="1"/>
      <c r="O22" s="1" t="s">
        <v>553</v>
      </c>
      <c r="P22" s="1"/>
      <c r="Q22" s="1" t="s">
        <v>553</v>
      </c>
      <c r="R22" s="1"/>
      <c r="S22" s="1" t="s">
        <v>554</v>
      </c>
      <c r="T22" s="1"/>
      <c r="U22" s="1" t="s">
        <v>553</v>
      </c>
      <c r="V22" s="1"/>
      <c r="W22" s="1" t="s">
        <v>555</v>
      </c>
      <c r="X22" s="1"/>
      <c r="Y22" s="1" t="s">
        <v>552</v>
      </c>
      <c r="Z22" s="1" t="s">
        <v>552</v>
      </c>
      <c r="AA22" s="1"/>
      <c r="AB22" s="1"/>
      <c r="AC22" s="1"/>
      <c r="AD22" s="1" t="s">
        <v>553</v>
      </c>
      <c r="AE22" s="1"/>
      <c r="AF22" s="1" t="s">
        <v>555</v>
      </c>
      <c r="AG22" s="1"/>
      <c r="AH22" s="1" t="s">
        <v>555</v>
      </c>
      <c r="AI22" s="1"/>
      <c r="AJ22" s="1" t="s">
        <v>555</v>
      </c>
      <c r="AK22" s="1"/>
      <c r="AL22" s="1" t="s">
        <v>556</v>
      </c>
      <c r="AM22" s="1" t="s">
        <v>556</v>
      </c>
      <c r="AN22" s="1"/>
      <c r="AO22" s="1"/>
      <c r="AP22" s="1"/>
      <c r="AQ22" s="1" t="s">
        <v>554</v>
      </c>
      <c r="AR22" s="1"/>
      <c r="AS22" s="1" t="s">
        <v>554</v>
      </c>
      <c r="AT22" s="1"/>
      <c r="AU22" s="1" t="s">
        <v>554</v>
      </c>
      <c r="AV22" s="1"/>
      <c r="AW22" s="1" t="s">
        <v>555</v>
      </c>
      <c r="AX22" s="1"/>
      <c r="AY22" s="1" t="s">
        <v>555</v>
      </c>
      <c r="AZ22" s="1"/>
      <c r="BA22" s="1" t="s">
        <v>556</v>
      </c>
      <c r="BB22" s="1" t="s">
        <v>556</v>
      </c>
      <c r="BC22" s="1"/>
      <c r="BD22" s="1"/>
      <c r="BE22" s="1"/>
      <c r="BF22" s="1" t="s">
        <v>553</v>
      </c>
      <c r="BG22" s="1"/>
      <c r="BH22" s="1" t="s">
        <v>550</v>
      </c>
      <c r="BI22" s="1"/>
      <c r="BJ22" s="1" t="s">
        <v>550</v>
      </c>
      <c r="BK22" s="1"/>
      <c r="BL22" s="1" t="s">
        <v>558</v>
      </c>
      <c r="BM22" s="1" t="s">
        <v>558</v>
      </c>
      <c r="BN22" s="1"/>
      <c r="BO22" s="1"/>
      <c r="BP22" s="1"/>
      <c r="BQ22" s="1" t="s">
        <v>552</v>
      </c>
      <c r="BR22" s="1" t="s">
        <v>552</v>
      </c>
    </row>
    <row r="23" s="1" customFormat="1" ht="22.5" customHeight="1" spans="1:70">
      <c r="A23" s="6" t="s">
        <v>572</v>
      </c>
      <c r="B23" s="6" t="s">
        <v>550</v>
      </c>
      <c r="C23" s="6" t="s">
        <v>550</v>
      </c>
      <c r="D23" s="6"/>
      <c r="E23" s="6" t="s">
        <v>554</v>
      </c>
      <c r="F23" s="6"/>
      <c r="G23" s="1" t="s">
        <v>558</v>
      </c>
      <c r="H23" s="1" t="s">
        <v>558</v>
      </c>
      <c r="I23" s="6"/>
      <c r="J23" s="6"/>
      <c r="K23" s="6"/>
      <c r="L23" s="1" t="s">
        <v>553</v>
      </c>
      <c r="M23" s="1" t="s">
        <v>553</v>
      </c>
      <c r="N23" s="1"/>
      <c r="O23" s="1" t="s">
        <v>553</v>
      </c>
      <c r="P23" s="1"/>
      <c r="Q23" s="1" t="s">
        <v>553</v>
      </c>
      <c r="R23" s="1"/>
      <c r="S23" s="1" t="s">
        <v>554</v>
      </c>
      <c r="T23" s="1"/>
      <c r="U23" s="1" t="s">
        <v>553</v>
      </c>
      <c r="V23" s="1"/>
      <c r="W23" s="1" t="s">
        <v>555</v>
      </c>
      <c r="X23" s="1"/>
      <c r="Y23" s="1" t="s">
        <v>552</v>
      </c>
      <c r="Z23" s="1" t="s">
        <v>552</v>
      </c>
      <c r="AA23" s="1"/>
      <c r="AB23" s="1"/>
      <c r="AC23" s="1"/>
      <c r="AD23" s="1" t="s">
        <v>553</v>
      </c>
      <c r="AE23" s="1"/>
      <c r="AF23" s="1" t="s">
        <v>555</v>
      </c>
      <c r="AG23" s="1"/>
      <c r="AH23" s="1" t="s">
        <v>555</v>
      </c>
      <c r="AI23" s="1"/>
      <c r="AJ23" s="1" t="s">
        <v>555</v>
      </c>
      <c r="AK23" s="1"/>
      <c r="AL23" s="1" t="s">
        <v>556</v>
      </c>
      <c r="AM23" s="1" t="s">
        <v>556</v>
      </c>
      <c r="AN23" s="1"/>
      <c r="AO23" s="1"/>
      <c r="AP23" s="1"/>
      <c r="AQ23" s="1" t="s">
        <v>554</v>
      </c>
      <c r="AR23" s="1"/>
      <c r="AS23" s="1" t="s">
        <v>554</v>
      </c>
      <c r="AT23" s="1"/>
      <c r="AU23" s="1" t="s">
        <v>553</v>
      </c>
      <c r="AV23" s="1"/>
      <c r="AW23" s="1" t="s">
        <v>553</v>
      </c>
      <c r="AX23" s="1"/>
      <c r="AY23" s="1" t="s">
        <v>553</v>
      </c>
      <c r="AZ23" s="1"/>
      <c r="BA23" s="1" t="s">
        <v>552</v>
      </c>
      <c r="BB23" s="1" t="s">
        <v>552</v>
      </c>
      <c r="BC23" s="1"/>
      <c r="BD23" s="1"/>
      <c r="BE23" s="1"/>
      <c r="BF23" s="1" t="s">
        <v>553</v>
      </c>
      <c r="BG23" s="1"/>
      <c r="BH23" s="1" t="s">
        <v>550</v>
      </c>
      <c r="BI23" s="1"/>
      <c r="BJ23" s="1" t="s">
        <v>550</v>
      </c>
      <c r="BK23" s="1"/>
      <c r="BL23" s="1" t="s">
        <v>558</v>
      </c>
      <c r="BM23" s="1" t="s">
        <v>558</v>
      </c>
      <c r="BN23" s="1"/>
      <c r="BO23" s="1"/>
      <c r="BP23" s="1"/>
      <c r="BQ23" s="1" t="s">
        <v>552</v>
      </c>
      <c r="BR23" s="1" t="s">
        <v>552</v>
      </c>
    </row>
    <row r="24" s="1" customFormat="1" ht="22.5" customHeight="1" spans="1:70">
      <c r="A24" s="6" t="s">
        <v>573</v>
      </c>
      <c r="B24" s="6" t="s">
        <v>553</v>
      </c>
      <c r="C24" s="6" t="s">
        <v>550</v>
      </c>
      <c r="D24" s="6"/>
      <c r="E24" s="6" t="s">
        <v>554</v>
      </c>
      <c r="F24" s="6"/>
      <c r="G24" s="1" t="s">
        <v>558</v>
      </c>
      <c r="H24" s="1" t="s">
        <v>558</v>
      </c>
      <c r="I24" s="6"/>
      <c r="J24" s="6"/>
      <c r="K24" s="6"/>
      <c r="L24" s="1" t="s">
        <v>553</v>
      </c>
      <c r="M24" s="1" t="s">
        <v>553</v>
      </c>
      <c r="N24" s="1"/>
      <c r="O24" s="1" t="s">
        <v>550</v>
      </c>
      <c r="P24" s="1"/>
      <c r="Q24" s="1" t="s">
        <v>555</v>
      </c>
      <c r="R24" s="1"/>
      <c r="S24" s="1" t="s">
        <v>555</v>
      </c>
      <c r="T24" s="1"/>
      <c r="U24" s="1" t="s">
        <v>553</v>
      </c>
      <c r="V24" s="1"/>
      <c r="W24" s="1" t="s">
        <v>555</v>
      </c>
      <c r="X24" s="1"/>
      <c r="Y24" s="1" t="s">
        <v>558</v>
      </c>
      <c r="Z24" s="1" t="s">
        <v>558</v>
      </c>
      <c r="AA24" s="1"/>
      <c r="AB24" s="1"/>
      <c r="AC24" s="1"/>
      <c r="AD24" s="1" t="s">
        <v>553</v>
      </c>
      <c r="AE24" s="1"/>
      <c r="AF24" s="1" t="s">
        <v>555</v>
      </c>
      <c r="AG24" s="1"/>
      <c r="AH24" s="1" t="s">
        <v>555</v>
      </c>
      <c r="AI24" s="1"/>
      <c r="AJ24" s="1" t="s">
        <v>555</v>
      </c>
      <c r="AK24" s="1"/>
      <c r="AL24" s="1" t="s">
        <v>556</v>
      </c>
      <c r="AM24" s="1" t="s">
        <v>556</v>
      </c>
      <c r="AN24" s="1"/>
      <c r="AO24" s="1"/>
      <c r="AP24" s="1"/>
      <c r="AQ24" s="1" t="s">
        <v>554</v>
      </c>
      <c r="AR24" s="1"/>
      <c r="AS24" s="1" t="s">
        <v>554</v>
      </c>
      <c r="AT24" s="1"/>
      <c r="AU24" s="1" t="s">
        <v>553</v>
      </c>
      <c r="AV24" s="1"/>
      <c r="AW24" s="1" t="s">
        <v>553</v>
      </c>
      <c r="AX24" s="1"/>
      <c r="AY24" s="1" t="s">
        <v>553</v>
      </c>
      <c r="AZ24" s="1"/>
      <c r="BA24" s="1" t="s">
        <v>552</v>
      </c>
      <c r="BB24" s="1" t="s">
        <v>552</v>
      </c>
      <c r="BC24" s="1"/>
      <c r="BD24" s="1"/>
      <c r="BE24" s="1"/>
      <c r="BF24" s="1" t="s">
        <v>550</v>
      </c>
      <c r="BG24" s="1"/>
      <c r="BH24" s="1" t="s">
        <v>550</v>
      </c>
      <c r="BI24" s="1"/>
      <c r="BJ24" s="1" t="s">
        <v>550</v>
      </c>
      <c r="BK24" s="1"/>
      <c r="BL24" s="1" t="s">
        <v>558</v>
      </c>
      <c r="BM24" s="1" t="s">
        <v>558</v>
      </c>
      <c r="BN24" s="1"/>
      <c r="BO24" s="1"/>
      <c r="BP24" s="1"/>
      <c r="BQ24" s="1" t="s">
        <v>552</v>
      </c>
      <c r="BR24" s="1" t="s">
        <v>552</v>
      </c>
    </row>
    <row r="25" s="1" customFormat="1" ht="22.5" customHeight="1" spans="1:70">
      <c r="A25" s="6" t="s">
        <v>574</v>
      </c>
      <c r="B25" s="6" t="s">
        <v>550</v>
      </c>
      <c r="C25" s="6" t="s">
        <v>550</v>
      </c>
      <c r="D25" s="6"/>
      <c r="E25" s="6" t="s">
        <v>550</v>
      </c>
      <c r="F25" s="6"/>
      <c r="G25" s="1" t="s">
        <v>558</v>
      </c>
      <c r="H25" s="1" t="s">
        <v>558</v>
      </c>
      <c r="I25" s="6"/>
      <c r="J25" s="6"/>
      <c r="K25" s="6"/>
      <c r="L25" s="1" t="s">
        <v>553</v>
      </c>
      <c r="M25" s="1" t="s">
        <v>553</v>
      </c>
      <c r="N25" s="1"/>
      <c r="O25" s="1" t="s">
        <v>550</v>
      </c>
      <c r="P25" s="1"/>
      <c r="Q25" s="1" t="s">
        <v>555</v>
      </c>
      <c r="R25" s="1"/>
      <c r="S25" s="1" t="s">
        <v>555</v>
      </c>
      <c r="T25" s="1"/>
      <c r="U25" s="1" t="s">
        <v>553</v>
      </c>
      <c r="V25" s="1"/>
      <c r="W25" s="1" t="s">
        <v>555</v>
      </c>
      <c r="X25" s="1"/>
      <c r="Y25" s="1" t="s">
        <v>558</v>
      </c>
      <c r="Z25" s="1" t="s">
        <v>558</v>
      </c>
      <c r="AA25" s="1"/>
      <c r="AB25" s="1"/>
      <c r="AC25" s="1"/>
      <c r="AD25" s="1" t="s">
        <v>553</v>
      </c>
      <c r="AE25" s="1"/>
      <c r="AF25" s="1" t="s">
        <v>555</v>
      </c>
      <c r="AG25" s="1"/>
      <c r="AH25" s="1" t="s">
        <v>555</v>
      </c>
      <c r="AI25" s="1"/>
      <c r="AJ25" s="1" t="s">
        <v>555</v>
      </c>
      <c r="AK25" s="1"/>
      <c r="AL25" s="1" t="s">
        <v>556</v>
      </c>
      <c r="AM25" s="1" t="s">
        <v>556</v>
      </c>
      <c r="AN25" s="1"/>
      <c r="AO25" s="1"/>
      <c r="AP25" s="1"/>
      <c r="AQ25" s="1" t="s">
        <v>554</v>
      </c>
      <c r="AR25" s="1"/>
      <c r="AS25" s="1" t="s">
        <v>554</v>
      </c>
      <c r="AT25" s="1"/>
      <c r="AU25" s="1" t="s">
        <v>553</v>
      </c>
      <c r="AV25" s="1"/>
      <c r="AW25" s="1" t="s">
        <v>554</v>
      </c>
      <c r="AX25" s="1"/>
      <c r="AY25" s="1" t="s">
        <v>555</v>
      </c>
      <c r="AZ25" s="1"/>
      <c r="BA25" s="1" t="s">
        <v>556</v>
      </c>
      <c r="BB25" s="1" t="s">
        <v>556</v>
      </c>
      <c r="BC25" s="1"/>
      <c r="BD25" s="1"/>
      <c r="BE25" s="1"/>
      <c r="BF25" s="1" t="s">
        <v>550</v>
      </c>
      <c r="BG25" s="1"/>
      <c r="BH25" s="1" t="s">
        <v>550</v>
      </c>
      <c r="BI25" s="1"/>
      <c r="BJ25" s="1" t="s">
        <v>550</v>
      </c>
      <c r="BK25" s="1"/>
      <c r="BL25" s="1" t="s">
        <v>558</v>
      </c>
      <c r="BM25" s="1" t="s">
        <v>558</v>
      </c>
      <c r="BN25" s="1"/>
      <c r="BO25" s="1"/>
      <c r="BP25" s="1"/>
      <c r="BQ25" s="1" t="s">
        <v>558</v>
      </c>
      <c r="BR25" s="1" t="s">
        <v>558</v>
      </c>
    </row>
  </sheetData>
  <mergeCells count="2">
    <mergeCell ref="A1:BU1"/>
    <mergeCell ref="B2:E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K7"/>
  <sheetViews>
    <sheetView workbookViewId="0">
      <selection activeCell="K4" sqref="K4"/>
    </sheetView>
  </sheetViews>
  <sheetFormatPr defaultColWidth="9" defaultRowHeight="13.2" outlineLevelRow="6"/>
  <cols>
    <col min="1" max="1" width="18.3333333333333" style="1" customWidth="1"/>
    <col min="2" max="2" width="15" style="1" customWidth="1"/>
    <col min="3" max="3" width="16.6666666666667" style="1" customWidth="1"/>
    <col min="4" max="4" width="25.7407407407407" style="1" customWidth="1"/>
    <col min="5" max="5" width="26.6666666666667" style="1" customWidth="1"/>
    <col min="6" max="6" width="15.1851851851852" style="1" customWidth="1"/>
    <col min="7" max="7" width="23.5185185185185" style="1" customWidth="1"/>
    <col min="8" max="8" width="20.1851851851852" style="1" customWidth="1"/>
    <col min="9" max="9" width="19.2592592592593" style="1" customWidth="1"/>
    <col min="10" max="16384" width="9" style="1"/>
  </cols>
  <sheetData>
    <row r="1" s="3" customFormat="1" ht="15.6" spans="1:11">
      <c r="A1" s="2" t="s">
        <v>575</v>
      </c>
    </row>
    <row r="2" s="1" customFormat="1" ht="39" customHeight="1" spans="1:11">
      <c r="A2" s="4" t="s">
        <v>576</v>
      </c>
      <c r="B2" s="4" t="s">
        <v>577</v>
      </c>
      <c r="C2" s="4" t="s">
        <v>578</v>
      </c>
      <c r="D2" s="4" t="s">
        <v>579</v>
      </c>
      <c r="E2" s="4" t="s">
        <v>580</v>
      </c>
      <c r="F2" s="4" t="s">
        <v>581</v>
      </c>
      <c r="G2" s="4" t="s">
        <v>582</v>
      </c>
      <c r="H2" s="4" t="s">
        <v>583</v>
      </c>
      <c r="I2" s="4" t="s">
        <v>584</v>
      </c>
      <c r="J2" s="4"/>
      <c r="K2" s="6"/>
    </row>
    <row r="3" s="1" customFormat="1" ht="22.5" customHeight="1" spans="1:11">
      <c r="A3" s="6" t="s">
        <v>416</v>
      </c>
      <c r="B3" s="6" t="s">
        <v>585</v>
      </c>
      <c r="C3" s="6" t="s">
        <v>556</v>
      </c>
      <c r="D3" s="6" t="s">
        <v>586</v>
      </c>
      <c r="E3" s="6" t="s">
        <v>556</v>
      </c>
      <c r="F3" s="6" t="s">
        <v>556</v>
      </c>
      <c r="G3" s="6" t="s">
        <v>556</v>
      </c>
      <c r="H3" s="6" t="s">
        <v>556</v>
      </c>
      <c r="I3" s="6" t="s">
        <v>585</v>
      </c>
      <c r="J3" s="6"/>
      <c r="K3" s="6"/>
    </row>
    <row r="4" s="1" customFormat="1" ht="22.5" customHeight="1" spans="1:11">
      <c r="A4" s="6" t="s">
        <v>424</v>
      </c>
      <c r="B4" s="6" t="s">
        <v>585</v>
      </c>
      <c r="C4" s="6" t="s">
        <v>556</v>
      </c>
      <c r="D4" s="6" t="s">
        <v>586</v>
      </c>
      <c r="E4" s="6" t="s">
        <v>586</v>
      </c>
      <c r="F4" s="6" t="s">
        <v>586</v>
      </c>
      <c r="G4" s="6" t="s">
        <v>556</v>
      </c>
      <c r="H4" s="6" t="s">
        <v>556</v>
      </c>
      <c r="I4" s="6" t="s">
        <v>585</v>
      </c>
      <c r="J4" s="6"/>
      <c r="K4" s="6"/>
    </row>
    <row r="5" s="1" customFormat="1" ht="22.5" customHeight="1" spans="1:11">
      <c r="A5" s="6" t="s">
        <v>410</v>
      </c>
      <c r="B5" s="6" t="s">
        <v>586</v>
      </c>
      <c r="C5" s="6" t="s">
        <v>556</v>
      </c>
      <c r="D5" s="6" t="s">
        <v>586</v>
      </c>
      <c r="E5" s="6" t="s">
        <v>586</v>
      </c>
      <c r="F5" s="6" t="s">
        <v>586</v>
      </c>
      <c r="G5" s="6" t="s">
        <v>556</v>
      </c>
      <c r="H5" s="6" t="s">
        <v>556</v>
      </c>
      <c r="I5" s="6" t="s">
        <v>586</v>
      </c>
      <c r="J5" s="6"/>
      <c r="K5" s="6"/>
    </row>
    <row r="6" s="1" customFormat="1" ht="22.5" customHeight="1" spans="1:11">
      <c r="A6" s="6" t="s">
        <v>587</v>
      </c>
      <c r="B6" s="6" t="s">
        <v>585</v>
      </c>
      <c r="C6" s="6" t="s">
        <v>586</v>
      </c>
      <c r="D6" s="6" t="s">
        <v>586</v>
      </c>
      <c r="E6" s="6" t="s">
        <v>586</v>
      </c>
      <c r="F6" s="6" t="s">
        <v>586</v>
      </c>
      <c r="G6" s="6" t="s">
        <v>586</v>
      </c>
      <c r="H6" s="6" t="s">
        <v>556</v>
      </c>
      <c r="I6" s="6" t="s">
        <v>585</v>
      </c>
      <c r="J6" s="6"/>
      <c r="K6" s="6"/>
    </row>
    <row r="7" s="1" customFormat="1" ht="22.5" customHeight="1" spans="1:11">
      <c r="A7" s="6" t="s">
        <v>400</v>
      </c>
      <c r="B7" s="6" t="s">
        <v>586</v>
      </c>
      <c r="C7" s="6" t="s">
        <v>556</v>
      </c>
      <c r="D7" s="6" t="s">
        <v>586</v>
      </c>
      <c r="E7" s="6" t="s">
        <v>556</v>
      </c>
      <c r="F7" s="6" t="s">
        <v>556</v>
      </c>
      <c r="G7" s="6" t="s">
        <v>556</v>
      </c>
      <c r="H7" s="6" t="s">
        <v>556</v>
      </c>
      <c r="I7" s="6" t="s">
        <v>586</v>
      </c>
      <c r="J7" s="6"/>
      <c r="K7" s="6"/>
    </row>
  </sheetData>
  <mergeCells count="1">
    <mergeCell ref="A1:I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dimension ref="A1:K36"/>
  <sheetViews>
    <sheetView workbookViewId="0">
      <selection activeCell="B8" sqref="B8"/>
    </sheetView>
  </sheetViews>
  <sheetFormatPr defaultColWidth="9" defaultRowHeight="13.2"/>
  <cols>
    <col min="1" max="1" width="23.1203703703704" style="1" customWidth="1"/>
    <col min="2" max="2" width="26.7777777777778" style="1" customWidth="1"/>
    <col min="3" max="3" width="23.7777777777778" style="1" customWidth="1"/>
    <col min="4" max="4" width="16.7777777777778" style="1" customWidth="1"/>
    <col min="5" max="5" width="37.7777777777778" style="1" customWidth="1"/>
    <col min="6" max="6" width="33.7777777777778" style="1" customWidth="1"/>
    <col min="7" max="7" width="15.7777777777778" style="1" customWidth="1"/>
    <col min="8" max="8" width="17.7777777777778" style="1" customWidth="1"/>
    <col min="9" max="9" width="14.7777777777778" style="1" customWidth="1"/>
    <col min="10" max="10" width="15.5648148148148" style="1" customWidth="1"/>
    <col min="11" max="16384" width="9" style="1"/>
  </cols>
  <sheetData>
    <row r="1" ht="15.6" spans="1:11">
      <c r="A1" s="2" t="s">
        <v>588</v>
      </c>
      <c r="B1" s="2"/>
      <c r="C1" s="2"/>
      <c r="D1" s="2"/>
      <c r="E1" s="2"/>
      <c r="F1" s="2"/>
      <c r="G1" s="2"/>
      <c r="H1" s="2"/>
      <c r="I1" s="2"/>
      <c r="J1" s="2"/>
    </row>
    <row r="2" s="5" customFormat="1" ht="22.5" customHeight="1" spans="1:11">
      <c r="A2" s="4" t="s">
        <v>576</v>
      </c>
      <c r="B2" s="4" t="s">
        <v>589</v>
      </c>
      <c r="C2" s="4"/>
      <c r="D2" s="4"/>
      <c r="E2" s="4"/>
      <c r="F2" s="4" t="s">
        <v>590</v>
      </c>
      <c r="G2" s="4" t="s">
        <v>591</v>
      </c>
      <c r="H2" s="4"/>
      <c r="I2" s="4"/>
      <c r="J2" s="4" t="s">
        <v>592</v>
      </c>
      <c r="K2" s="4" t="s">
        <v>593</v>
      </c>
    </row>
    <row r="3" ht="39" customHeight="1" spans="1:11">
      <c r="A3" s="4"/>
      <c r="B3" s="4" t="s">
        <v>594</v>
      </c>
      <c r="C3" s="4" t="s">
        <v>595</v>
      </c>
      <c r="D3" s="4" t="s">
        <v>596</v>
      </c>
      <c r="E3" s="4" t="s">
        <v>597</v>
      </c>
      <c r="F3" s="4" t="s">
        <v>598</v>
      </c>
      <c r="G3" s="4" t="s">
        <v>599</v>
      </c>
      <c r="H3" s="4" t="s">
        <v>600</v>
      </c>
      <c r="I3" s="4" t="s">
        <v>601</v>
      </c>
      <c r="J3" s="4"/>
      <c r="K3" s="6"/>
    </row>
    <row r="4" ht="22.5" customHeight="1" spans="1:11">
      <c r="A4" s="6" t="s">
        <v>602</v>
      </c>
      <c r="B4" s="6">
        <v>1</v>
      </c>
      <c r="C4" s="6">
        <v>1</v>
      </c>
      <c r="D4" s="6">
        <v>1</v>
      </c>
      <c r="E4" s="6">
        <v>1</v>
      </c>
      <c r="F4" s="6">
        <v>1</v>
      </c>
      <c r="G4" s="6">
        <v>1</v>
      </c>
      <c r="H4" s="6">
        <v>1</v>
      </c>
      <c r="I4" s="6">
        <v>1</v>
      </c>
      <c r="J4" s="6">
        <v>9</v>
      </c>
      <c r="K4" s="6" t="s">
        <v>552</v>
      </c>
    </row>
    <row r="5" ht="22.5" customHeight="1" spans="1:11">
      <c r="A5" s="6" t="s">
        <v>603</v>
      </c>
      <c r="B5" s="6">
        <v>1</v>
      </c>
      <c r="C5" s="6">
        <v>1</v>
      </c>
      <c r="D5" s="6">
        <v>1</v>
      </c>
      <c r="E5" s="6">
        <v>1</v>
      </c>
      <c r="F5" s="6">
        <v>2</v>
      </c>
      <c r="G5" s="6">
        <v>1</v>
      </c>
      <c r="H5" s="6">
        <v>1</v>
      </c>
      <c r="I5" s="6">
        <v>0</v>
      </c>
      <c r="J5" s="6">
        <f>SUM(B5:I5)</f>
        <v>8</v>
      </c>
      <c r="K5" s="6" t="s">
        <v>552</v>
      </c>
    </row>
    <row r="6" ht="22.5" customHeight="1" spans="1:11">
      <c r="A6" s="6" t="s">
        <v>604</v>
      </c>
      <c r="B6" s="6">
        <v>1</v>
      </c>
      <c r="C6" s="6">
        <v>1</v>
      </c>
      <c r="D6" s="6">
        <v>1</v>
      </c>
      <c r="E6" s="6">
        <v>1</v>
      </c>
      <c r="F6" s="6">
        <v>2</v>
      </c>
      <c r="G6" s="6">
        <v>1</v>
      </c>
      <c r="H6" s="6">
        <v>1</v>
      </c>
      <c r="I6" s="6">
        <v>1</v>
      </c>
      <c r="J6" s="6">
        <v>9</v>
      </c>
      <c r="K6" s="6" t="s">
        <v>552</v>
      </c>
    </row>
    <row r="7" ht="22.5" customHeight="1" spans="1:11">
      <c r="A7" s="6" t="s">
        <v>605</v>
      </c>
      <c r="B7" s="6">
        <v>1</v>
      </c>
      <c r="C7" s="6">
        <v>1</v>
      </c>
      <c r="D7" s="6">
        <v>1</v>
      </c>
      <c r="E7" s="6">
        <v>1</v>
      </c>
      <c r="F7" s="6">
        <v>2</v>
      </c>
      <c r="G7" s="6">
        <v>1</v>
      </c>
      <c r="H7" s="6">
        <v>1</v>
      </c>
      <c r="I7" s="6">
        <v>1</v>
      </c>
      <c r="J7" s="6">
        <v>9</v>
      </c>
      <c r="K7" s="6" t="s">
        <v>552</v>
      </c>
    </row>
    <row r="8" ht="22.5" customHeight="1" spans="1:11">
      <c r="A8" s="6" t="s">
        <v>321</v>
      </c>
      <c r="B8" s="6">
        <v>1</v>
      </c>
      <c r="C8" s="6">
        <v>1</v>
      </c>
      <c r="D8" s="6">
        <v>1</v>
      </c>
      <c r="E8" s="6">
        <v>1</v>
      </c>
      <c r="F8" s="6">
        <v>2</v>
      </c>
      <c r="G8" s="6">
        <v>1</v>
      </c>
      <c r="H8" s="6">
        <v>1</v>
      </c>
      <c r="I8" s="6">
        <v>1</v>
      </c>
      <c r="J8" s="6">
        <v>9</v>
      </c>
      <c r="K8" s="6" t="s">
        <v>552</v>
      </c>
    </row>
    <row r="9" ht="22.5" customHeight="1" spans="1:11">
      <c r="A9" s="6" t="s">
        <v>267</v>
      </c>
      <c r="B9" s="6">
        <v>1</v>
      </c>
      <c r="C9" s="6">
        <v>1</v>
      </c>
      <c r="D9" s="6">
        <v>1</v>
      </c>
      <c r="E9" s="6">
        <v>1</v>
      </c>
      <c r="F9" s="6">
        <v>2</v>
      </c>
      <c r="G9" s="6">
        <v>1</v>
      </c>
      <c r="H9" s="6">
        <v>1</v>
      </c>
      <c r="I9" s="6">
        <v>0</v>
      </c>
      <c r="J9" s="6">
        <v>8</v>
      </c>
      <c r="K9" s="6" t="s">
        <v>552</v>
      </c>
    </row>
    <row r="10" ht="22.5" customHeight="1" spans="1:11">
      <c r="A10" s="6" t="s">
        <v>291</v>
      </c>
      <c r="B10" s="6">
        <v>1</v>
      </c>
      <c r="C10" s="6">
        <v>1</v>
      </c>
      <c r="D10" s="6">
        <v>1</v>
      </c>
      <c r="E10" s="6">
        <v>1</v>
      </c>
      <c r="F10" s="6">
        <v>2</v>
      </c>
      <c r="G10" s="6">
        <v>1</v>
      </c>
      <c r="H10" s="6">
        <v>1</v>
      </c>
      <c r="I10" s="6">
        <v>1</v>
      </c>
      <c r="J10" s="6">
        <v>9</v>
      </c>
      <c r="K10" s="6" t="s">
        <v>552</v>
      </c>
    </row>
    <row r="11" ht="22.5" customHeight="1" spans="1:11">
      <c r="A11" s="6" t="s">
        <v>306</v>
      </c>
      <c r="B11" s="6">
        <v>0</v>
      </c>
      <c r="C11" s="6">
        <v>1</v>
      </c>
      <c r="D11" s="6">
        <v>1</v>
      </c>
      <c r="E11" s="6">
        <v>1</v>
      </c>
      <c r="F11" s="6">
        <v>2</v>
      </c>
      <c r="G11" s="6">
        <v>1</v>
      </c>
      <c r="H11" s="6">
        <v>1</v>
      </c>
      <c r="I11" s="6">
        <v>1</v>
      </c>
      <c r="J11" s="6">
        <v>8</v>
      </c>
      <c r="K11" s="6" t="s">
        <v>552</v>
      </c>
    </row>
    <row r="12" ht="22.5" customHeight="1" spans="1:11">
      <c r="A12" s="6" t="s">
        <v>606</v>
      </c>
      <c r="B12" s="6">
        <v>1</v>
      </c>
      <c r="C12" s="6">
        <v>1</v>
      </c>
      <c r="D12" s="6">
        <v>1</v>
      </c>
      <c r="E12" s="6">
        <v>1</v>
      </c>
      <c r="F12" s="6">
        <v>1</v>
      </c>
      <c r="G12" s="6">
        <v>1</v>
      </c>
      <c r="H12" s="6">
        <v>1</v>
      </c>
      <c r="I12" s="6">
        <v>1</v>
      </c>
      <c r="J12" s="6">
        <v>8</v>
      </c>
      <c r="K12" s="6" t="s">
        <v>552</v>
      </c>
    </row>
    <row r="13" ht="22.5" customHeight="1" spans="1:11">
      <c r="A13" s="6" t="s">
        <v>607</v>
      </c>
      <c r="B13" s="6">
        <v>1</v>
      </c>
      <c r="C13" s="6">
        <v>1</v>
      </c>
      <c r="D13" s="6">
        <v>1</v>
      </c>
      <c r="E13" s="6">
        <v>1</v>
      </c>
      <c r="F13" s="6">
        <v>2</v>
      </c>
      <c r="G13" s="6">
        <v>1</v>
      </c>
      <c r="H13" s="6">
        <v>1</v>
      </c>
      <c r="I13" s="6">
        <v>0</v>
      </c>
      <c r="J13" s="6">
        <v>8</v>
      </c>
      <c r="K13" s="6" t="s">
        <v>552</v>
      </c>
    </row>
    <row r="14" ht="22.5" customHeight="1" spans="1:11">
      <c r="A14" s="6" t="s">
        <v>608</v>
      </c>
      <c r="B14" s="6">
        <v>1</v>
      </c>
      <c r="C14" s="6">
        <v>1</v>
      </c>
      <c r="D14" s="6">
        <v>1</v>
      </c>
      <c r="E14" s="6">
        <v>1</v>
      </c>
      <c r="F14" s="6">
        <v>1</v>
      </c>
      <c r="G14" s="6">
        <v>1</v>
      </c>
      <c r="H14" s="6">
        <v>1</v>
      </c>
      <c r="I14" s="6">
        <v>1</v>
      </c>
      <c r="J14" s="6">
        <v>8</v>
      </c>
      <c r="K14" s="6" t="s">
        <v>552</v>
      </c>
    </row>
    <row r="15" ht="22.5" customHeight="1" spans="1:11">
      <c r="A15" s="6" t="s">
        <v>609</v>
      </c>
      <c r="B15" s="6">
        <v>1</v>
      </c>
      <c r="C15" s="6">
        <v>1</v>
      </c>
      <c r="D15" s="6">
        <v>1</v>
      </c>
      <c r="E15" s="6">
        <v>1</v>
      </c>
      <c r="F15" s="6">
        <v>2</v>
      </c>
      <c r="G15" s="6">
        <v>1</v>
      </c>
      <c r="H15" s="6">
        <v>1</v>
      </c>
      <c r="I15" s="6">
        <v>0</v>
      </c>
      <c r="J15" s="6">
        <v>8</v>
      </c>
      <c r="K15" s="6" t="s">
        <v>552</v>
      </c>
    </row>
    <row r="16" ht="22.5" customHeight="1" spans="1:11">
      <c r="A16" s="6" t="s">
        <v>610</v>
      </c>
      <c r="B16" s="6">
        <v>1</v>
      </c>
      <c r="C16" s="6">
        <v>1</v>
      </c>
      <c r="D16" s="6">
        <v>1</v>
      </c>
      <c r="E16" s="6">
        <v>1</v>
      </c>
      <c r="F16" s="6">
        <v>2</v>
      </c>
      <c r="G16" s="6">
        <v>1</v>
      </c>
      <c r="H16" s="6">
        <v>0</v>
      </c>
      <c r="I16" s="6">
        <v>1</v>
      </c>
      <c r="J16" s="6">
        <v>8</v>
      </c>
      <c r="K16" s="6" t="s">
        <v>552</v>
      </c>
    </row>
    <row r="17" ht="22.5" customHeight="1" spans="1:11">
      <c r="A17" s="6" t="s">
        <v>611</v>
      </c>
      <c r="B17" s="6">
        <v>1</v>
      </c>
      <c r="C17" s="6">
        <v>1</v>
      </c>
      <c r="D17" s="6">
        <v>1</v>
      </c>
      <c r="E17" s="6">
        <v>1</v>
      </c>
      <c r="F17" s="6">
        <v>1</v>
      </c>
      <c r="G17" s="6">
        <v>1</v>
      </c>
      <c r="H17" s="6">
        <v>1</v>
      </c>
      <c r="I17" s="6">
        <v>1</v>
      </c>
      <c r="J17" s="6">
        <v>8</v>
      </c>
      <c r="K17" s="6" t="s">
        <v>552</v>
      </c>
    </row>
    <row r="18" ht="22.5" customHeight="1" spans="1:11">
      <c r="A18" s="6" t="s">
        <v>217</v>
      </c>
      <c r="B18" s="6">
        <v>1</v>
      </c>
      <c r="C18" s="6">
        <v>1</v>
      </c>
      <c r="D18" s="6">
        <v>1</v>
      </c>
      <c r="E18" s="6">
        <v>1</v>
      </c>
      <c r="F18" s="6">
        <v>2</v>
      </c>
      <c r="G18" s="6">
        <v>1</v>
      </c>
      <c r="H18" s="6">
        <v>1</v>
      </c>
      <c r="I18" s="6">
        <v>1</v>
      </c>
      <c r="J18" s="6">
        <v>9</v>
      </c>
      <c r="K18" s="6" t="s">
        <v>552</v>
      </c>
    </row>
    <row r="19" ht="22.5" customHeight="1" spans="1:11">
      <c r="A19" s="6" t="s">
        <v>247</v>
      </c>
      <c r="B19" s="6">
        <v>1</v>
      </c>
      <c r="C19" s="6">
        <v>1</v>
      </c>
      <c r="D19" s="6">
        <v>1</v>
      </c>
      <c r="E19" s="6">
        <v>1</v>
      </c>
      <c r="F19" s="6">
        <v>2</v>
      </c>
      <c r="G19" s="6">
        <v>1</v>
      </c>
      <c r="H19" s="6">
        <v>1</v>
      </c>
      <c r="I19" s="6">
        <v>1</v>
      </c>
      <c r="J19" s="6">
        <v>9</v>
      </c>
      <c r="K19" s="6" t="s">
        <v>552</v>
      </c>
    </row>
    <row r="20" ht="22.5" customHeight="1" spans="1:11">
      <c r="A20" s="6" t="s">
        <v>256</v>
      </c>
      <c r="B20" s="6">
        <v>1</v>
      </c>
      <c r="C20" s="6">
        <v>1</v>
      </c>
      <c r="D20" s="6">
        <v>1</v>
      </c>
      <c r="E20" s="6">
        <v>1</v>
      </c>
      <c r="F20" s="6">
        <v>1</v>
      </c>
      <c r="G20" s="6">
        <v>1</v>
      </c>
      <c r="H20" s="6">
        <v>1</v>
      </c>
      <c r="I20" s="6">
        <v>1</v>
      </c>
      <c r="J20" s="6">
        <v>8</v>
      </c>
      <c r="K20" s="6" t="s">
        <v>552</v>
      </c>
    </row>
    <row r="21" ht="22.5" customHeight="1" spans="1:11">
      <c r="A21" s="6" t="s">
        <v>612</v>
      </c>
      <c r="B21" s="6">
        <v>1</v>
      </c>
      <c r="C21" s="6">
        <v>1</v>
      </c>
      <c r="D21" s="6">
        <v>1</v>
      </c>
      <c r="E21" s="6">
        <v>1</v>
      </c>
      <c r="F21" s="6">
        <v>2</v>
      </c>
      <c r="G21" s="6">
        <v>1</v>
      </c>
      <c r="H21" s="6">
        <v>1</v>
      </c>
      <c r="I21" s="6">
        <v>0</v>
      </c>
      <c r="J21" s="6">
        <v>8</v>
      </c>
      <c r="K21" s="6" t="s">
        <v>552</v>
      </c>
    </row>
    <row r="22" ht="22.5" customHeight="1" spans="1:11">
      <c r="A22" s="6" t="s">
        <v>328</v>
      </c>
      <c r="B22" s="6">
        <v>0</v>
      </c>
      <c r="C22" s="6">
        <v>1</v>
      </c>
      <c r="D22" s="6">
        <v>1</v>
      </c>
      <c r="E22" s="6">
        <v>1</v>
      </c>
      <c r="F22" s="6">
        <v>1</v>
      </c>
      <c r="G22" s="6">
        <v>1</v>
      </c>
      <c r="H22" s="6">
        <v>1</v>
      </c>
      <c r="I22" s="6">
        <v>0</v>
      </c>
      <c r="J22" s="6">
        <v>6</v>
      </c>
      <c r="K22" s="6" t="s">
        <v>586</v>
      </c>
    </row>
    <row r="23" spans="1:11">
      <c r="A23" s="6"/>
      <c r="B23" s="6"/>
      <c r="C23" s="6"/>
      <c r="D23" s="6"/>
      <c r="E23" s="6"/>
      <c r="F23" s="6"/>
      <c r="G23" s="6"/>
      <c r="H23" s="6"/>
      <c r="I23" s="6"/>
      <c r="J23" s="6"/>
      <c r="K23" s="6"/>
    </row>
    <row r="24" spans="1:11">
      <c r="A24" s="6"/>
      <c r="B24" s="6"/>
      <c r="C24" s="6"/>
      <c r="D24" s="6"/>
      <c r="E24" s="6"/>
      <c r="F24" s="6"/>
      <c r="G24" s="6"/>
      <c r="H24" s="6"/>
      <c r="I24" s="6"/>
      <c r="J24" s="6"/>
      <c r="K24" s="6"/>
    </row>
    <row r="25" spans="1:11">
      <c r="A25" s="6"/>
      <c r="B25" s="6"/>
      <c r="C25" s="6"/>
      <c r="D25" s="6"/>
      <c r="E25" s="6"/>
      <c r="F25" s="6"/>
      <c r="G25" s="6"/>
      <c r="H25" s="6"/>
      <c r="I25" s="6"/>
      <c r="J25" s="6"/>
      <c r="K25" s="6"/>
    </row>
    <row r="26" spans="1:11">
      <c r="A26" s="6"/>
      <c r="B26" s="6"/>
      <c r="C26" s="6"/>
      <c r="D26" s="6"/>
      <c r="E26" s="6"/>
      <c r="F26" s="6"/>
      <c r="G26" s="6"/>
      <c r="H26" s="6"/>
      <c r="I26" s="6"/>
      <c r="J26" s="6"/>
      <c r="K26" s="6"/>
    </row>
    <row r="27" spans="1:11">
      <c r="A27" s="6"/>
      <c r="B27" s="6"/>
      <c r="C27" s="6"/>
      <c r="D27" s="6"/>
      <c r="E27" s="6"/>
      <c r="F27" s="6"/>
      <c r="G27" s="6"/>
      <c r="H27" s="6"/>
      <c r="I27" s="6"/>
      <c r="J27" s="6"/>
      <c r="K27" s="6"/>
    </row>
    <row r="28" spans="1:11">
      <c r="A28" s="6"/>
      <c r="B28" s="6"/>
      <c r="C28" s="6"/>
      <c r="D28" s="6"/>
      <c r="E28" s="6"/>
      <c r="F28" s="6"/>
      <c r="G28" s="6"/>
      <c r="H28" s="6"/>
      <c r="I28" s="6"/>
      <c r="J28" s="6"/>
      <c r="K28" s="6"/>
    </row>
    <row r="29" spans="1:11">
      <c r="A29" s="6"/>
      <c r="B29" s="6"/>
      <c r="C29" s="6"/>
      <c r="D29" s="6"/>
      <c r="E29" s="6"/>
      <c r="F29" s="6"/>
      <c r="G29" s="6"/>
      <c r="H29" s="6"/>
      <c r="I29" s="6"/>
      <c r="J29" s="6"/>
      <c r="K29" s="6"/>
    </row>
    <row r="30" spans="1:11">
      <c r="A30" s="6"/>
      <c r="B30" s="6"/>
      <c r="C30" s="6"/>
      <c r="D30" s="6"/>
      <c r="E30" s="6"/>
      <c r="F30" s="6"/>
      <c r="G30" s="6"/>
      <c r="H30" s="6"/>
      <c r="I30" s="6"/>
      <c r="J30" s="6"/>
      <c r="K30" s="6"/>
    </row>
    <row r="31" spans="1:11">
      <c r="A31" s="6"/>
      <c r="B31" s="6"/>
      <c r="C31" s="6"/>
      <c r="D31" s="6"/>
      <c r="E31" s="6"/>
      <c r="F31" s="6"/>
      <c r="G31" s="6"/>
      <c r="H31" s="6"/>
      <c r="I31" s="6"/>
      <c r="J31" s="6"/>
      <c r="K31" s="6"/>
    </row>
    <row r="32" spans="1:11">
      <c r="A32" s="6"/>
      <c r="B32" s="6"/>
      <c r="C32" s="6"/>
      <c r="D32" s="6"/>
      <c r="E32" s="6"/>
      <c r="F32" s="6"/>
      <c r="G32" s="6"/>
      <c r="H32" s="6"/>
      <c r="I32" s="6"/>
      <c r="J32" s="6"/>
      <c r="K32" s="6"/>
    </row>
    <row r="33" spans="1:11">
      <c r="A33" s="6"/>
      <c r="B33" s="6"/>
      <c r="C33" s="6"/>
      <c r="D33" s="6"/>
      <c r="E33" s="6"/>
      <c r="F33" s="6"/>
      <c r="G33" s="6"/>
      <c r="H33" s="6"/>
      <c r="I33" s="6"/>
      <c r="J33" s="6"/>
      <c r="K33" s="6"/>
    </row>
    <row r="34" spans="1:11">
      <c r="A34" s="6"/>
      <c r="B34" s="6"/>
      <c r="C34" s="6"/>
      <c r="D34" s="6"/>
      <c r="E34" s="6"/>
      <c r="F34" s="6"/>
      <c r="G34" s="6"/>
      <c r="H34" s="6"/>
      <c r="I34" s="6"/>
      <c r="J34" s="6"/>
      <c r="K34" s="6"/>
    </row>
    <row r="35" spans="1:11">
      <c r="A35" s="6"/>
      <c r="B35" s="6"/>
      <c r="C35" s="6"/>
      <c r="D35" s="6"/>
      <c r="E35" s="6"/>
      <c r="F35" s="6"/>
      <c r="G35" s="6"/>
      <c r="H35" s="6"/>
      <c r="I35" s="6"/>
      <c r="J35" s="6"/>
      <c r="K35" s="6"/>
    </row>
    <row r="36" spans="1:11">
      <c r="A36" s="6"/>
      <c r="B36" s="6"/>
      <c r="C36" s="6"/>
      <c r="D36" s="6"/>
      <c r="E36" s="6"/>
      <c r="F36" s="6"/>
      <c r="G36" s="6"/>
      <c r="H36" s="6"/>
      <c r="I36" s="6"/>
      <c r="J36" s="6"/>
      <c r="K36" s="6"/>
    </row>
  </sheetData>
  <mergeCells count="1">
    <mergeCell ref="A1:J1"/>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K41"/>
  <sheetViews>
    <sheetView workbookViewId="0">
      <selection activeCell="K8" sqref="K8"/>
    </sheetView>
  </sheetViews>
  <sheetFormatPr defaultColWidth="9" defaultRowHeight="13.2"/>
  <cols>
    <col min="1" max="1" width="20.5555555555556" style="1" customWidth="1"/>
    <col min="2" max="2" width="18.0648148148148" style="1" customWidth="1"/>
    <col min="3" max="3" width="17.462962962963" style="1" customWidth="1"/>
    <col min="4" max="4" width="16.3333333333333" style="1" customWidth="1"/>
    <col min="5" max="5" width="18.7962962962963" style="1" customWidth="1"/>
    <col min="6" max="6" width="16.3333333333333" style="1" customWidth="1"/>
    <col min="7" max="7" width="17.8611111111111" style="1" customWidth="1"/>
    <col min="8" max="8" width="18.2685185185185" style="1" customWidth="1"/>
    <col min="9" max="9" width="16.1296296296296" style="1" customWidth="1"/>
    <col min="10" max="10" width="12.4074074074074" style="1" customWidth="1"/>
    <col min="11" max="16384" width="9" style="1"/>
  </cols>
  <sheetData>
    <row r="1" ht="15.6" spans="1:11">
      <c r="A1" s="2" t="s">
        <v>613</v>
      </c>
      <c r="B1" s="3"/>
      <c r="C1" s="3"/>
      <c r="D1" s="3"/>
      <c r="E1" s="3"/>
      <c r="F1" s="3"/>
      <c r="G1" s="3"/>
      <c r="H1" s="3"/>
      <c r="I1" s="3"/>
      <c r="J1" s="3"/>
    </row>
    <row r="2" s="1" customFormat="1" ht="39" customHeight="1" spans="1:11">
      <c r="A2" s="4" t="s">
        <v>576</v>
      </c>
      <c r="B2" s="4" t="s">
        <v>614</v>
      </c>
      <c r="C2" s="4" t="s">
        <v>615</v>
      </c>
      <c r="D2" s="4" t="s">
        <v>616</v>
      </c>
      <c r="E2" s="4" t="s">
        <v>617</v>
      </c>
      <c r="F2" s="4" t="s">
        <v>618</v>
      </c>
      <c r="G2" s="4" t="s">
        <v>619</v>
      </c>
      <c r="H2" s="4" t="s">
        <v>620</v>
      </c>
      <c r="I2" s="4" t="s">
        <v>621</v>
      </c>
      <c r="J2" s="4" t="s">
        <v>622</v>
      </c>
      <c r="K2" s="4" t="s">
        <v>593</v>
      </c>
    </row>
    <row r="3" s="1" customFormat="1" ht="22.5" customHeight="1" spans="1:11">
      <c r="A3" s="6" t="s">
        <v>623</v>
      </c>
      <c r="B3" s="6" t="s">
        <v>624</v>
      </c>
      <c r="C3" s="6" t="s">
        <v>624</v>
      </c>
      <c r="D3" s="6" t="s">
        <v>624</v>
      </c>
      <c r="E3" s="6" t="s">
        <v>624</v>
      </c>
      <c r="F3" s="6" t="s">
        <v>624</v>
      </c>
      <c r="G3" s="6" t="s">
        <v>624</v>
      </c>
      <c r="H3" s="6" t="s">
        <v>624</v>
      </c>
      <c r="I3" s="6" t="s">
        <v>624</v>
      </c>
      <c r="J3" s="6" t="s">
        <v>625</v>
      </c>
      <c r="K3" s="6" t="s">
        <v>552</v>
      </c>
    </row>
    <row r="4" s="1" customFormat="1" ht="22.5" customHeight="1" spans="1:11">
      <c r="A4" s="6" t="s">
        <v>626</v>
      </c>
      <c r="B4" s="6" t="s">
        <v>624</v>
      </c>
      <c r="C4" s="6" t="s">
        <v>624</v>
      </c>
      <c r="D4" s="6" t="s">
        <v>624</v>
      </c>
      <c r="E4" s="6" t="s">
        <v>624</v>
      </c>
      <c r="F4" s="6" t="s">
        <v>624</v>
      </c>
      <c r="G4" s="6" t="s">
        <v>624</v>
      </c>
      <c r="H4" s="6" t="s">
        <v>624</v>
      </c>
      <c r="I4" s="6" t="s">
        <v>624</v>
      </c>
      <c r="J4" s="6" t="s">
        <v>625</v>
      </c>
      <c r="K4" s="6" t="s">
        <v>552</v>
      </c>
    </row>
    <row r="5" s="1" customFormat="1" ht="22.5" customHeight="1" spans="1:11">
      <c r="A5" s="6" t="s">
        <v>627</v>
      </c>
      <c r="B5" s="6" t="s">
        <v>624</v>
      </c>
      <c r="C5" s="6" t="s">
        <v>624</v>
      </c>
      <c r="D5" s="6" t="s">
        <v>624</v>
      </c>
      <c r="E5" s="6" t="s">
        <v>624</v>
      </c>
      <c r="F5" s="6" t="s">
        <v>628</v>
      </c>
      <c r="G5" s="6" t="s">
        <v>629</v>
      </c>
      <c r="H5" s="6" t="s">
        <v>624</v>
      </c>
      <c r="I5" s="6" t="s">
        <v>624</v>
      </c>
      <c r="J5" s="6" t="s">
        <v>630</v>
      </c>
      <c r="K5" s="6" t="s">
        <v>586</v>
      </c>
    </row>
    <row r="6" s="1" customFormat="1" ht="22.5" customHeight="1" spans="1:11">
      <c r="A6" s="6" t="s">
        <v>376</v>
      </c>
      <c r="B6" s="6" t="s">
        <v>624</v>
      </c>
      <c r="C6" s="6" t="s">
        <v>624</v>
      </c>
      <c r="D6" s="6" t="s">
        <v>624</v>
      </c>
      <c r="E6" s="6" t="s">
        <v>628</v>
      </c>
      <c r="F6" s="6" t="s">
        <v>624</v>
      </c>
      <c r="G6" s="6" t="s">
        <v>624</v>
      </c>
      <c r="H6" s="6" t="s">
        <v>624</v>
      </c>
      <c r="I6" s="6" t="s">
        <v>624</v>
      </c>
      <c r="J6" s="6" t="s">
        <v>631</v>
      </c>
      <c r="K6" s="6" t="s">
        <v>552</v>
      </c>
    </row>
    <row r="7" s="1" customFormat="1" ht="22.5" customHeight="1" spans="1:11">
      <c r="A7" s="6" t="s">
        <v>632</v>
      </c>
      <c r="B7" s="6" t="s">
        <v>624</v>
      </c>
      <c r="C7" s="6" t="s">
        <v>624</v>
      </c>
      <c r="D7" s="6" t="s">
        <v>624</v>
      </c>
      <c r="E7" s="6" t="s">
        <v>624</v>
      </c>
      <c r="F7" s="6" t="s">
        <v>624</v>
      </c>
      <c r="G7" s="6" t="s">
        <v>624</v>
      </c>
      <c r="H7" s="6" t="s">
        <v>628</v>
      </c>
      <c r="I7" s="6" t="s">
        <v>624</v>
      </c>
      <c r="J7" s="6" t="s">
        <v>631</v>
      </c>
      <c r="K7" s="6" t="s">
        <v>552</v>
      </c>
    </row>
    <row r="8" s="1" customFormat="1" ht="22.5" customHeight="1" spans="1:11">
      <c r="A8" s="6" t="s">
        <v>367</v>
      </c>
      <c r="B8" s="6" t="s">
        <v>624</v>
      </c>
      <c r="C8" s="6" t="s">
        <v>624</v>
      </c>
      <c r="D8" s="6" t="s">
        <v>629</v>
      </c>
      <c r="E8" s="6" t="s">
        <v>629</v>
      </c>
      <c r="F8" s="6" t="s">
        <v>624</v>
      </c>
      <c r="G8" s="6" t="s">
        <v>624</v>
      </c>
      <c r="H8" s="6" t="s">
        <v>629</v>
      </c>
      <c r="I8" s="6" t="s">
        <v>624</v>
      </c>
      <c r="J8" s="6" t="s">
        <v>633</v>
      </c>
      <c r="K8" s="6" t="s">
        <v>586</v>
      </c>
    </row>
    <row r="9" spans="1:11">
      <c r="A9" s="6"/>
      <c r="B9" s="6"/>
      <c r="C9" s="6"/>
      <c r="D9" s="6"/>
      <c r="E9" s="6"/>
      <c r="F9" s="6"/>
      <c r="G9" s="6"/>
      <c r="H9" s="6"/>
      <c r="I9" s="6"/>
    </row>
    <row r="10" spans="1:11">
      <c r="A10" s="6"/>
      <c r="B10" s="6"/>
      <c r="C10" s="6"/>
      <c r="D10" s="6"/>
      <c r="E10" s="6"/>
      <c r="F10" s="6"/>
      <c r="G10" s="6"/>
      <c r="H10" s="6"/>
      <c r="I10" s="6"/>
    </row>
    <row r="11" spans="1:11">
      <c r="A11" s="6"/>
      <c r="B11" s="6"/>
      <c r="C11" s="6"/>
      <c r="D11" s="6"/>
      <c r="E11" s="6"/>
      <c r="F11" s="6"/>
      <c r="G11" s="6"/>
      <c r="H11" s="6"/>
      <c r="I11" s="6"/>
    </row>
    <row r="12" spans="1:11">
      <c r="A12" s="6"/>
      <c r="B12" s="6"/>
      <c r="C12" s="6"/>
      <c r="D12" s="6"/>
      <c r="E12" s="6"/>
      <c r="F12" s="6"/>
      <c r="G12" s="6"/>
      <c r="H12" s="6"/>
      <c r="I12" s="6"/>
    </row>
    <row r="13" spans="1:11">
      <c r="A13" s="6"/>
      <c r="B13" s="6"/>
      <c r="C13" s="6"/>
      <c r="D13" s="6"/>
      <c r="E13" s="6"/>
      <c r="F13" s="6"/>
      <c r="G13" s="6"/>
      <c r="H13" s="6"/>
      <c r="I13" s="6"/>
    </row>
    <row r="14" spans="1:11">
      <c r="A14" s="6"/>
      <c r="B14" s="6"/>
      <c r="C14" s="6"/>
      <c r="D14" s="6"/>
      <c r="E14" s="6"/>
      <c r="F14" s="6"/>
      <c r="G14" s="6"/>
      <c r="H14" s="6"/>
      <c r="I14" s="6"/>
    </row>
    <row r="15" spans="1:11">
      <c r="A15" s="6"/>
      <c r="B15" s="6"/>
      <c r="C15" s="6"/>
      <c r="D15" s="6"/>
      <c r="E15" s="6"/>
      <c r="F15" s="6"/>
      <c r="G15" s="6"/>
      <c r="H15" s="6"/>
      <c r="I15" s="6"/>
    </row>
    <row r="16" spans="1:11">
      <c r="A16" s="6"/>
      <c r="B16" s="6"/>
      <c r="C16" s="6"/>
      <c r="D16" s="6"/>
      <c r="E16" s="6"/>
      <c r="F16" s="6"/>
      <c r="G16" s="6"/>
      <c r="H16" s="6"/>
      <c r="I16" s="6"/>
    </row>
    <row r="17" spans="1:9">
      <c r="A17" s="6"/>
      <c r="B17" s="6"/>
      <c r="C17" s="6"/>
      <c r="D17" s="6"/>
      <c r="E17" s="6"/>
      <c r="F17" s="6"/>
      <c r="G17" s="6"/>
      <c r="H17" s="6"/>
      <c r="I17" s="6"/>
    </row>
    <row r="18" spans="1:9">
      <c r="A18" s="6"/>
      <c r="B18" s="6"/>
      <c r="C18" s="6"/>
      <c r="D18" s="6"/>
      <c r="E18" s="6"/>
      <c r="F18" s="6"/>
      <c r="G18" s="6"/>
      <c r="H18" s="6"/>
      <c r="I18" s="6"/>
    </row>
    <row r="19" spans="1:9">
      <c r="A19" s="6"/>
      <c r="B19" s="6"/>
      <c r="C19" s="6"/>
      <c r="D19" s="6"/>
      <c r="E19" s="6"/>
      <c r="F19" s="6"/>
      <c r="G19" s="6"/>
      <c r="H19" s="6"/>
      <c r="I19" s="6"/>
    </row>
    <row r="20" spans="1:9">
      <c r="A20" s="6"/>
      <c r="B20" s="6"/>
      <c r="C20" s="6"/>
      <c r="D20" s="6"/>
      <c r="E20" s="6"/>
      <c r="F20" s="6"/>
      <c r="G20" s="6"/>
      <c r="H20" s="6"/>
      <c r="I20" s="6"/>
    </row>
    <row r="21" spans="1:9">
      <c r="A21" s="6"/>
      <c r="B21" s="6"/>
      <c r="C21" s="6"/>
      <c r="D21" s="6"/>
      <c r="E21" s="6"/>
      <c r="F21" s="6"/>
      <c r="G21" s="6"/>
      <c r="H21" s="6"/>
      <c r="I21" s="6"/>
    </row>
    <row r="22" spans="1:9">
      <c r="A22" s="6"/>
      <c r="B22" s="6"/>
      <c r="C22" s="6"/>
      <c r="D22" s="6"/>
      <c r="E22" s="6"/>
      <c r="F22" s="6"/>
      <c r="G22" s="6"/>
      <c r="H22" s="6"/>
      <c r="I22" s="6"/>
    </row>
    <row r="23" spans="1:9">
      <c r="A23" s="6"/>
      <c r="B23" s="6"/>
      <c r="C23" s="6"/>
      <c r="D23" s="6"/>
      <c r="E23" s="6"/>
      <c r="F23" s="6"/>
      <c r="G23" s="6"/>
      <c r="H23" s="6"/>
      <c r="I23" s="6"/>
    </row>
    <row r="24" spans="1:9">
      <c r="A24" s="6"/>
      <c r="B24" s="6"/>
      <c r="C24" s="6"/>
      <c r="D24" s="6"/>
      <c r="E24" s="6"/>
      <c r="F24" s="6"/>
      <c r="G24" s="6"/>
      <c r="H24" s="6"/>
      <c r="I24" s="6"/>
    </row>
    <row r="25" spans="1:9">
      <c r="A25" s="6"/>
      <c r="B25" s="6"/>
      <c r="C25" s="6"/>
      <c r="D25" s="6"/>
      <c r="E25" s="6"/>
      <c r="F25" s="6"/>
      <c r="G25" s="6"/>
      <c r="H25" s="6"/>
      <c r="I25" s="6"/>
    </row>
    <row r="26" spans="1:9">
      <c r="A26" s="6"/>
      <c r="B26" s="6"/>
      <c r="C26" s="6"/>
      <c r="D26" s="6"/>
      <c r="E26" s="6"/>
      <c r="F26" s="6"/>
      <c r="G26" s="6"/>
      <c r="H26" s="6"/>
      <c r="I26" s="6"/>
    </row>
    <row r="27" spans="1:9">
      <c r="A27" s="6"/>
      <c r="B27" s="6"/>
      <c r="C27" s="6"/>
      <c r="D27" s="6"/>
      <c r="E27" s="6"/>
      <c r="F27" s="6"/>
      <c r="G27" s="6"/>
      <c r="H27" s="6"/>
      <c r="I27" s="6"/>
    </row>
    <row r="28" spans="1:9">
      <c r="A28" s="6"/>
      <c r="B28" s="6"/>
      <c r="C28" s="6"/>
      <c r="D28" s="6"/>
      <c r="E28" s="6"/>
      <c r="F28" s="6"/>
      <c r="G28" s="6"/>
      <c r="H28" s="6"/>
      <c r="I28" s="6"/>
    </row>
    <row r="29" spans="1:9">
      <c r="A29" s="6"/>
      <c r="B29" s="6"/>
      <c r="C29" s="6"/>
      <c r="D29" s="6"/>
      <c r="E29" s="6"/>
      <c r="F29" s="6"/>
      <c r="G29" s="6"/>
      <c r="H29" s="6"/>
      <c r="I29" s="6"/>
    </row>
    <row r="30" spans="1:9">
      <c r="A30" s="6"/>
      <c r="B30" s="6"/>
      <c r="C30" s="6"/>
      <c r="D30" s="6"/>
      <c r="E30" s="6"/>
      <c r="F30" s="6"/>
      <c r="G30" s="6"/>
      <c r="H30" s="6"/>
      <c r="I30" s="6"/>
    </row>
    <row r="31" spans="1:9">
      <c r="A31" s="6"/>
      <c r="B31" s="6"/>
      <c r="C31" s="6"/>
      <c r="D31" s="6"/>
      <c r="E31" s="6"/>
      <c r="F31" s="6"/>
      <c r="G31" s="6"/>
      <c r="H31" s="6"/>
      <c r="I31" s="6"/>
    </row>
    <row r="32" spans="1:9">
      <c r="A32" s="6"/>
      <c r="B32" s="6"/>
      <c r="C32" s="6"/>
      <c r="D32" s="6"/>
      <c r="E32" s="6"/>
      <c r="F32" s="6"/>
      <c r="G32" s="6"/>
      <c r="H32" s="6"/>
      <c r="I32" s="6"/>
    </row>
    <row r="33" spans="1:9">
      <c r="A33" s="6"/>
      <c r="B33" s="6"/>
      <c r="C33" s="6"/>
      <c r="D33" s="6"/>
      <c r="E33" s="6"/>
      <c r="F33" s="6"/>
      <c r="G33" s="6"/>
      <c r="H33" s="6"/>
      <c r="I33" s="6"/>
    </row>
    <row r="34" spans="1:9">
      <c r="A34" s="6"/>
      <c r="B34" s="6"/>
      <c r="C34" s="6"/>
      <c r="D34" s="6"/>
      <c r="E34" s="6"/>
      <c r="F34" s="6"/>
      <c r="G34" s="6"/>
      <c r="H34" s="6"/>
      <c r="I34" s="6"/>
    </row>
    <row r="35" spans="1:9">
      <c r="A35" s="6"/>
      <c r="B35" s="6"/>
      <c r="C35" s="6"/>
      <c r="D35" s="6"/>
      <c r="E35" s="6"/>
      <c r="F35" s="6"/>
      <c r="G35" s="6"/>
      <c r="H35" s="6"/>
      <c r="I35" s="6"/>
    </row>
    <row r="36" spans="1:9">
      <c r="A36" s="6"/>
      <c r="B36" s="6"/>
      <c r="C36" s="6"/>
      <c r="D36" s="6"/>
      <c r="E36" s="6"/>
      <c r="F36" s="6"/>
      <c r="G36" s="6"/>
      <c r="H36" s="6"/>
      <c r="I36" s="6"/>
    </row>
    <row r="37" spans="1:9">
      <c r="A37" s="6"/>
      <c r="B37" s="6"/>
      <c r="C37" s="6"/>
      <c r="D37" s="6"/>
      <c r="E37" s="6"/>
      <c r="F37" s="6"/>
      <c r="G37" s="6"/>
      <c r="H37" s="6"/>
      <c r="I37" s="6"/>
    </row>
    <row r="38" spans="1:9">
      <c r="A38" s="6"/>
      <c r="B38" s="6"/>
      <c r="C38" s="6"/>
      <c r="D38" s="6"/>
      <c r="E38" s="6"/>
      <c r="F38" s="6"/>
      <c r="G38" s="6"/>
      <c r="H38" s="6"/>
      <c r="I38" s="6"/>
    </row>
    <row r="39" spans="1:9">
      <c r="A39" s="6"/>
      <c r="B39" s="6"/>
      <c r="C39" s="6"/>
      <c r="D39" s="6"/>
      <c r="E39" s="6"/>
      <c r="F39" s="6"/>
      <c r="G39" s="6"/>
      <c r="H39" s="6"/>
      <c r="I39" s="6"/>
    </row>
    <row r="40" spans="1:9">
      <c r="A40" s="6"/>
      <c r="B40" s="6"/>
      <c r="C40" s="6"/>
      <c r="D40" s="6"/>
      <c r="E40" s="6"/>
      <c r="F40" s="6"/>
      <c r="G40" s="6"/>
      <c r="H40" s="6"/>
      <c r="I40" s="6"/>
    </row>
    <row r="41" spans="1:9">
      <c r="A41" s="6"/>
      <c r="B41" s="6"/>
      <c r="C41" s="6"/>
      <c r="D41" s="6"/>
      <c r="E41" s="6"/>
      <c r="F41" s="6"/>
      <c r="G41" s="6"/>
      <c r="H41" s="6"/>
      <c r="I41" s="6"/>
    </row>
  </sheetData>
  <mergeCells count="1">
    <mergeCell ref="A1:J1"/>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F32"/>
  <sheetViews>
    <sheetView topLeftCell="A16" workbookViewId="0">
      <selection activeCell="C45" sqref="C45"/>
    </sheetView>
  </sheetViews>
  <sheetFormatPr defaultColWidth="8.88888888888889" defaultRowHeight="13.2" outlineLevelCol="5"/>
  <cols>
    <col min="1" max="1" width="6" style="7" customWidth="1"/>
    <col min="2" max="2" width="69.6666666666667" style="7" customWidth="1"/>
    <col min="3" max="5" width="41.5555555555556" style="7" customWidth="1"/>
    <col min="6" max="6" width="41.5555555555556" style="8" hidden="1" customWidth="1"/>
    <col min="7" max="16384" width="8.88888888888889" style="7"/>
  </cols>
  <sheetData>
    <row r="1" ht="16.35" spans="1:6">
      <c r="A1" s="2" t="s">
        <v>634</v>
      </c>
      <c r="B1" s="3"/>
      <c r="C1" s="3"/>
      <c r="D1" s="3"/>
      <c r="E1" s="3"/>
    </row>
    <row r="2" ht="13.95" spans="1:6">
      <c r="A2" s="9" t="s">
        <v>635</v>
      </c>
      <c r="B2" s="9" t="s">
        <v>636</v>
      </c>
      <c r="C2" s="9" t="s">
        <v>637</v>
      </c>
      <c r="D2" s="9" t="s">
        <v>440</v>
      </c>
      <c r="E2" s="9" t="s">
        <v>446</v>
      </c>
      <c r="F2" s="10" t="s">
        <v>638</v>
      </c>
    </row>
    <row r="3" ht="13.95" spans="1:6">
      <c r="A3" s="11">
        <v>1</v>
      </c>
      <c r="B3" s="12" t="s">
        <v>639</v>
      </c>
      <c r="C3" s="11" t="s">
        <v>640</v>
      </c>
      <c r="D3" s="11" t="s">
        <v>640</v>
      </c>
      <c r="E3" s="11" t="s">
        <v>640</v>
      </c>
      <c r="F3" s="13" t="s">
        <v>640</v>
      </c>
    </row>
    <row r="4" ht="13.95" spans="1:6">
      <c r="A4" s="11">
        <v>2</v>
      </c>
      <c r="B4" s="12" t="s">
        <v>641</v>
      </c>
      <c r="C4" s="11" t="s">
        <v>640</v>
      </c>
      <c r="D4" s="11" t="s">
        <v>640</v>
      </c>
      <c r="E4" s="11" t="s">
        <v>640</v>
      </c>
      <c r="F4" s="13" t="s">
        <v>640</v>
      </c>
    </row>
    <row r="5" ht="13.95" spans="1:6">
      <c r="A5" s="11">
        <v>3</v>
      </c>
      <c r="B5" s="12" t="s">
        <v>642</v>
      </c>
      <c r="C5" s="11" t="s">
        <v>640</v>
      </c>
      <c r="D5" s="11" t="s">
        <v>640</v>
      </c>
      <c r="E5" s="11" t="s">
        <v>640</v>
      </c>
      <c r="F5" s="13" t="s">
        <v>640</v>
      </c>
    </row>
    <row r="6" ht="13.95" spans="1:6">
      <c r="A6" s="11">
        <v>4</v>
      </c>
      <c r="B6" s="12" t="s">
        <v>643</v>
      </c>
      <c r="C6" s="11" t="s">
        <v>644</v>
      </c>
      <c r="D6" s="11" t="s">
        <v>644</v>
      </c>
      <c r="E6" s="11" t="s">
        <v>644</v>
      </c>
      <c r="F6" s="13" t="s">
        <v>644</v>
      </c>
    </row>
    <row r="7" ht="13.95" spans="1:6">
      <c r="A7" s="11">
        <v>5</v>
      </c>
      <c r="B7" s="12" t="s">
        <v>645</v>
      </c>
      <c r="C7" s="11" t="s">
        <v>640</v>
      </c>
      <c r="D7" s="11" t="s">
        <v>640</v>
      </c>
      <c r="E7" s="11" t="s">
        <v>640</v>
      </c>
      <c r="F7" s="13" t="s">
        <v>640</v>
      </c>
    </row>
    <row r="8" ht="13.95" spans="1:6">
      <c r="A8" s="11">
        <v>6</v>
      </c>
      <c r="B8" s="12" t="s">
        <v>646</v>
      </c>
      <c r="C8" s="11" t="s">
        <v>640</v>
      </c>
      <c r="D8" s="11" t="s">
        <v>640</v>
      </c>
      <c r="E8" s="11" t="s">
        <v>640</v>
      </c>
      <c r="F8" s="13" t="s">
        <v>640</v>
      </c>
    </row>
    <row r="9" ht="13.95" spans="1:6">
      <c r="A9" s="11">
        <v>7</v>
      </c>
      <c r="B9" s="12" t="s">
        <v>647</v>
      </c>
      <c r="C9" s="11" t="s">
        <v>640</v>
      </c>
      <c r="D9" s="11" t="s">
        <v>640</v>
      </c>
      <c r="E9" s="11" t="s">
        <v>640</v>
      </c>
      <c r="F9" s="13" t="s">
        <v>640</v>
      </c>
    </row>
    <row r="10" ht="13.95" spans="1:6">
      <c r="A10" s="11">
        <v>8</v>
      </c>
      <c r="B10" s="12" t="s">
        <v>648</v>
      </c>
      <c r="C10" s="11" t="s">
        <v>640</v>
      </c>
      <c r="D10" s="11" t="s">
        <v>640</v>
      </c>
      <c r="E10" s="11" t="s">
        <v>640</v>
      </c>
      <c r="F10" s="13" t="s">
        <v>640</v>
      </c>
    </row>
    <row r="11" ht="13.95" spans="1:6">
      <c r="A11" s="11">
        <v>9</v>
      </c>
      <c r="B11" s="12" t="s">
        <v>649</v>
      </c>
      <c r="C11" s="11" t="s">
        <v>640</v>
      </c>
      <c r="D11" s="11" t="s">
        <v>640</v>
      </c>
      <c r="E11" s="11" t="s">
        <v>640</v>
      </c>
      <c r="F11" s="13" t="s">
        <v>640</v>
      </c>
    </row>
    <row r="12" ht="13.95" spans="1:6">
      <c r="A12" s="11">
        <v>10</v>
      </c>
      <c r="B12" s="12" t="s">
        <v>650</v>
      </c>
      <c r="C12" s="11" t="s">
        <v>640</v>
      </c>
      <c r="D12" s="11" t="s">
        <v>644</v>
      </c>
      <c r="E12" s="11" t="s">
        <v>644</v>
      </c>
      <c r="F12" s="13" t="s">
        <v>644</v>
      </c>
    </row>
    <row r="13" ht="13.95" spans="1:6">
      <c r="A13" s="11">
        <v>11</v>
      </c>
      <c r="B13" s="12" t="s">
        <v>651</v>
      </c>
      <c r="C13" s="11" t="s">
        <v>640</v>
      </c>
      <c r="D13" s="11" t="s">
        <v>640</v>
      </c>
      <c r="E13" s="11" t="s">
        <v>640</v>
      </c>
      <c r="F13" s="13" t="s">
        <v>640</v>
      </c>
    </row>
    <row r="14" ht="13.95" spans="1:6">
      <c r="A14" s="11">
        <v>12</v>
      </c>
      <c r="B14" s="12" t="s">
        <v>652</v>
      </c>
      <c r="C14" s="11" t="s">
        <v>640</v>
      </c>
      <c r="D14" s="11" t="s">
        <v>640</v>
      </c>
      <c r="E14" s="11" t="s">
        <v>640</v>
      </c>
      <c r="F14" s="13" t="s">
        <v>640</v>
      </c>
    </row>
    <row r="15" ht="13.95" spans="1:6">
      <c r="A15" s="11">
        <v>13</v>
      </c>
      <c r="B15" s="12" t="s">
        <v>653</v>
      </c>
      <c r="C15" s="11" t="s">
        <v>640</v>
      </c>
      <c r="D15" s="11" t="s">
        <v>640</v>
      </c>
      <c r="E15" s="11" t="s">
        <v>640</v>
      </c>
      <c r="F15" s="13" t="s">
        <v>654</v>
      </c>
    </row>
    <row r="16" ht="13.95" spans="1:6">
      <c r="A16" s="11">
        <v>14</v>
      </c>
      <c r="B16" s="12" t="s">
        <v>655</v>
      </c>
      <c r="C16" s="11" t="s">
        <v>640</v>
      </c>
      <c r="D16" s="11" t="s">
        <v>640</v>
      </c>
      <c r="E16" s="11" t="s">
        <v>640</v>
      </c>
      <c r="F16" s="13" t="s">
        <v>640</v>
      </c>
    </row>
    <row r="17" ht="13.95" spans="1:6">
      <c r="A17" s="11">
        <v>15</v>
      </c>
      <c r="B17" s="12" t="s">
        <v>656</v>
      </c>
      <c r="C17" s="11" t="s">
        <v>640</v>
      </c>
      <c r="D17" s="11" t="s">
        <v>640</v>
      </c>
      <c r="E17" s="11" t="s">
        <v>640</v>
      </c>
      <c r="F17" s="13" t="s">
        <v>640</v>
      </c>
    </row>
    <row r="18" ht="13.95" spans="1:6">
      <c r="A18" s="11">
        <v>16</v>
      </c>
      <c r="B18" s="12" t="s">
        <v>657</v>
      </c>
      <c r="C18" s="11" t="s">
        <v>640</v>
      </c>
      <c r="D18" s="11" t="s">
        <v>555</v>
      </c>
      <c r="E18" s="11" t="s">
        <v>640</v>
      </c>
      <c r="F18" s="13" t="s">
        <v>654</v>
      </c>
    </row>
    <row r="19" ht="13.95" spans="1:6">
      <c r="A19" s="11">
        <v>17</v>
      </c>
      <c r="B19" s="12" t="s">
        <v>658</v>
      </c>
      <c r="C19" s="11" t="s">
        <v>640</v>
      </c>
      <c r="D19" s="11" t="s">
        <v>640</v>
      </c>
      <c r="E19" s="11" t="s">
        <v>640</v>
      </c>
      <c r="F19" s="13" t="s">
        <v>640</v>
      </c>
    </row>
    <row r="20" ht="13.95" spans="1:6">
      <c r="A20" s="11">
        <v>18</v>
      </c>
      <c r="B20" s="12" t="s">
        <v>659</v>
      </c>
      <c r="C20" s="11" t="s">
        <v>640</v>
      </c>
      <c r="D20" s="11" t="s">
        <v>640</v>
      </c>
      <c r="E20" s="11" t="s">
        <v>644</v>
      </c>
      <c r="F20" s="13" t="s">
        <v>640</v>
      </c>
    </row>
    <row r="21" ht="13.95" spans="1:6">
      <c r="A21" s="11">
        <v>19</v>
      </c>
      <c r="B21" s="12" t="s">
        <v>660</v>
      </c>
      <c r="C21" s="11" t="s">
        <v>644</v>
      </c>
      <c r="D21" s="11" t="s">
        <v>644</v>
      </c>
      <c r="E21" s="11" t="s">
        <v>644</v>
      </c>
      <c r="F21" s="13" t="s">
        <v>644</v>
      </c>
    </row>
    <row r="22" ht="13.95" spans="1:6">
      <c r="A22" s="11">
        <v>20</v>
      </c>
      <c r="B22" s="12" t="s">
        <v>661</v>
      </c>
      <c r="C22" s="11" t="s">
        <v>640</v>
      </c>
      <c r="D22" s="11" t="s">
        <v>640</v>
      </c>
      <c r="E22" s="11" t="s">
        <v>640</v>
      </c>
      <c r="F22" s="13" t="s">
        <v>640</v>
      </c>
    </row>
    <row r="23" ht="13.95" spans="1:6">
      <c r="A23" s="11">
        <v>21</v>
      </c>
      <c r="B23" s="12" t="s">
        <v>662</v>
      </c>
      <c r="C23" s="11" t="s">
        <v>644</v>
      </c>
      <c r="D23" s="11" t="s">
        <v>644</v>
      </c>
      <c r="E23" s="11" t="s">
        <v>644</v>
      </c>
      <c r="F23" s="13" t="s">
        <v>644</v>
      </c>
    </row>
    <row r="24" ht="13.95" spans="1:6">
      <c r="A24" s="11">
        <v>22</v>
      </c>
      <c r="B24" s="12" t="s">
        <v>663</v>
      </c>
      <c r="C24" s="11" t="s">
        <v>640</v>
      </c>
      <c r="D24" s="11" t="s">
        <v>640</v>
      </c>
      <c r="E24" s="11" t="s">
        <v>640</v>
      </c>
      <c r="F24" s="13" t="s">
        <v>640</v>
      </c>
    </row>
    <row r="25" ht="13.95" spans="1:6">
      <c r="A25" s="11">
        <v>23</v>
      </c>
      <c r="B25" s="12" t="s">
        <v>664</v>
      </c>
      <c r="C25" s="11" t="s">
        <v>640</v>
      </c>
      <c r="D25" s="11" t="s">
        <v>640</v>
      </c>
      <c r="E25" s="11" t="s">
        <v>640</v>
      </c>
      <c r="F25" s="13" t="s">
        <v>640</v>
      </c>
    </row>
    <row r="26" ht="13.95" spans="1:6">
      <c r="A26" s="11">
        <v>24</v>
      </c>
      <c r="B26" s="12" t="s">
        <v>665</v>
      </c>
      <c r="C26" s="11" t="s">
        <v>640</v>
      </c>
      <c r="D26" s="11" t="s">
        <v>640</v>
      </c>
      <c r="E26" s="11" t="s">
        <v>640</v>
      </c>
      <c r="F26" s="13" t="s">
        <v>640</v>
      </c>
    </row>
    <row r="27" ht="13.95" spans="1:6">
      <c r="A27" s="11">
        <v>25</v>
      </c>
      <c r="B27" s="12" t="s">
        <v>666</v>
      </c>
      <c r="C27" s="11" t="s">
        <v>644</v>
      </c>
      <c r="D27" s="11" t="s">
        <v>644</v>
      </c>
      <c r="E27" s="11" t="s">
        <v>644</v>
      </c>
      <c r="F27" s="13" t="s">
        <v>644</v>
      </c>
    </row>
    <row r="28" ht="13.95" spans="1:6">
      <c r="A28" s="11">
        <v>26</v>
      </c>
      <c r="B28" s="12" t="s">
        <v>667</v>
      </c>
      <c r="C28" s="11" t="s">
        <v>640</v>
      </c>
      <c r="D28" s="11" t="s">
        <v>640</v>
      </c>
      <c r="E28" s="11" t="s">
        <v>640</v>
      </c>
      <c r="F28" s="13" t="s">
        <v>640</v>
      </c>
    </row>
    <row r="29" ht="13.95" spans="1:6">
      <c r="A29" s="11">
        <v>27</v>
      </c>
      <c r="B29" s="12" t="s">
        <v>668</v>
      </c>
      <c r="C29" s="11" t="s">
        <v>640</v>
      </c>
      <c r="D29" s="11" t="s">
        <v>640</v>
      </c>
      <c r="E29" s="11" t="s">
        <v>640</v>
      </c>
      <c r="F29" s="13" t="s">
        <v>644</v>
      </c>
    </row>
    <row r="30" ht="13.95" spans="1:6">
      <c r="A30" s="11">
        <v>28</v>
      </c>
      <c r="B30" s="12" t="s">
        <v>669</v>
      </c>
      <c r="C30" s="11" t="s">
        <v>640</v>
      </c>
      <c r="D30" s="11" t="s">
        <v>644</v>
      </c>
      <c r="E30" s="11" t="s">
        <v>640</v>
      </c>
      <c r="F30" s="13" t="s">
        <v>644</v>
      </c>
    </row>
    <row r="31" ht="13.95" spans="1:6">
      <c r="A31" s="14" t="s">
        <v>622</v>
      </c>
      <c r="B31" s="15"/>
      <c r="C31" s="16" t="s">
        <v>670</v>
      </c>
      <c r="D31" s="16" t="s">
        <v>671</v>
      </c>
      <c r="E31" s="16" t="s">
        <v>672</v>
      </c>
      <c r="F31" s="17">
        <v>19</v>
      </c>
    </row>
    <row r="32" ht="13.95" spans="1:6">
      <c r="A32" s="14" t="s">
        <v>593</v>
      </c>
      <c r="B32" s="15"/>
      <c r="C32" s="16" t="s">
        <v>552</v>
      </c>
      <c r="D32" s="16" t="s">
        <v>552</v>
      </c>
      <c r="E32" s="16" t="s">
        <v>552</v>
      </c>
    </row>
  </sheetData>
  <mergeCells count="3">
    <mergeCell ref="A1:E1"/>
    <mergeCell ref="A31:B31"/>
    <mergeCell ref="A32:B32"/>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T4"/>
  <sheetViews>
    <sheetView workbookViewId="0">
      <selection activeCell="K21" sqref="K21"/>
    </sheetView>
  </sheetViews>
  <sheetFormatPr defaultColWidth="8.88888888888889" defaultRowHeight="13.2" outlineLevelRow="3"/>
  <cols>
    <col min="1" max="1" width="18.6666666666667" style="1" customWidth="1"/>
    <col min="2" max="2" width="10.5555555555556" style="1" customWidth="1"/>
    <col min="3" max="3" width="8.88888888888889" style="1"/>
    <col min="4" max="4" width="11.6666666666667" style="1" customWidth="1"/>
    <col min="5" max="8" width="8.88888888888889" style="1"/>
    <col min="9" max="9" width="11.2962962962963" style="1" customWidth="1"/>
    <col min="10" max="13" width="8.88888888888889" style="1"/>
    <col min="14" max="14" width="11.6666666666667" style="1" customWidth="1"/>
    <col min="15" max="18" width="8.88888888888889" style="1"/>
    <col min="19" max="19" width="11" style="1" customWidth="1"/>
    <col min="20" max="16384" width="8.88888888888889" style="1"/>
  </cols>
  <sheetData>
    <row r="1" ht="15.6" spans="1:20">
      <c r="A1" s="2" t="s">
        <v>673</v>
      </c>
      <c r="B1" s="3"/>
      <c r="C1" s="3"/>
      <c r="D1" s="3"/>
      <c r="E1" s="3"/>
      <c r="F1" s="3"/>
      <c r="G1" s="3"/>
      <c r="H1" s="3"/>
      <c r="I1" s="3"/>
      <c r="J1" s="3"/>
      <c r="K1" s="3"/>
      <c r="L1" s="3"/>
      <c r="M1" s="3"/>
      <c r="N1" s="3"/>
      <c r="O1" s="3"/>
      <c r="P1" s="3"/>
      <c r="Q1" s="3"/>
      <c r="R1" s="3"/>
      <c r="S1" s="3"/>
    </row>
    <row r="2" s="1" customFormat="1" ht="39" customHeight="1" spans="1:20">
      <c r="A2" s="4" t="s">
        <v>576</v>
      </c>
      <c r="B2" s="4" t="s">
        <v>674</v>
      </c>
      <c r="C2" s="4"/>
      <c r="D2" s="4" t="s">
        <v>675</v>
      </c>
      <c r="E2" s="4"/>
      <c r="F2" s="4"/>
      <c r="G2" s="4"/>
      <c r="H2" s="4"/>
      <c r="I2" s="4" t="s">
        <v>676</v>
      </c>
      <c r="J2" s="4"/>
      <c r="K2" s="4"/>
      <c r="L2" s="5"/>
      <c r="M2" s="5"/>
      <c r="N2" s="5" t="s">
        <v>677</v>
      </c>
      <c r="O2" s="5"/>
      <c r="P2" s="5"/>
      <c r="Q2" s="5"/>
      <c r="R2" s="5"/>
      <c r="S2" s="5" t="s">
        <v>622</v>
      </c>
      <c r="T2" s="5" t="s">
        <v>593</v>
      </c>
    </row>
    <row r="3" spans="1:20">
      <c r="A3" s="6"/>
      <c r="B3" s="6" t="s">
        <v>678</v>
      </c>
      <c r="C3" s="6" t="s">
        <v>679</v>
      </c>
      <c r="D3" s="6">
        <v>5.1</v>
      </c>
      <c r="E3" s="6">
        <v>5.2</v>
      </c>
      <c r="F3" s="6">
        <v>5.3</v>
      </c>
      <c r="G3" s="6">
        <v>5.4</v>
      </c>
      <c r="H3" s="6">
        <v>5.5</v>
      </c>
      <c r="I3" s="6">
        <v>1.1</v>
      </c>
      <c r="J3" s="6">
        <v>1.2</v>
      </c>
      <c r="K3" s="6">
        <v>1.3</v>
      </c>
      <c r="L3" s="6">
        <v>1.4</v>
      </c>
      <c r="M3" s="6">
        <v>1.5</v>
      </c>
      <c r="N3" s="6">
        <v>3.1</v>
      </c>
      <c r="O3" s="6">
        <v>3.2</v>
      </c>
      <c r="P3" s="6">
        <v>3.3</v>
      </c>
      <c r="Q3" s="6">
        <v>3.4</v>
      </c>
      <c r="R3" s="6">
        <v>3.5</v>
      </c>
      <c r="S3" s="6"/>
    </row>
    <row r="4" s="1" customFormat="1" ht="22.5" customHeight="1" spans="1:20">
      <c r="A4" s="6" t="s">
        <v>461</v>
      </c>
      <c r="B4" s="6" t="s">
        <v>624</v>
      </c>
      <c r="C4" s="6" t="s">
        <v>624</v>
      </c>
      <c r="D4" s="6" t="s">
        <v>624</v>
      </c>
      <c r="E4" s="6" t="s">
        <v>624</v>
      </c>
      <c r="F4" s="6" t="s">
        <v>624</v>
      </c>
      <c r="G4" s="6" t="s">
        <v>680</v>
      </c>
      <c r="H4" s="6" t="s">
        <v>629</v>
      </c>
      <c r="I4" s="6" t="s">
        <v>624</v>
      </c>
      <c r="J4" s="6" t="s">
        <v>624</v>
      </c>
      <c r="K4" s="6" t="s">
        <v>624</v>
      </c>
      <c r="L4" s="1" t="s">
        <v>624</v>
      </c>
      <c r="M4" s="1" t="s">
        <v>680</v>
      </c>
      <c r="N4" s="1" t="s">
        <v>624</v>
      </c>
      <c r="O4" s="1" t="s">
        <v>624</v>
      </c>
      <c r="P4" s="1" t="s">
        <v>629</v>
      </c>
      <c r="Q4" s="1" t="s">
        <v>629</v>
      </c>
      <c r="R4" s="1" t="s">
        <v>624</v>
      </c>
      <c r="S4" s="1" t="s">
        <v>681</v>
      </c>
      <c r="T4" s="6" t="s">
        <v>586</v>
      </c>
    </row>
  </sheetData>
  <mergeCells count="1">
    <mergeCell ref="A1:S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eTable2</vt:lpstr>
      <vt:lpstr>eTable 3</vt:lpstr>
      <vt:lpstr>eTable4</vt:lpstr>
      <vt:lpstr>eTable5</vt:lpstr>
      <vt:lpstr>eTable6</vt:lpstr>
      <vt:lpstr>eTable7</vt:lpstr>
      <vt:lpstr>eTable8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qin zhao</dc:creator>
  <cp:lastModifiedBy>.</cp:lastModifiedBy>
  <dcterms:created xsi:type="dcterms:W3CDTF">2025-09-14T12:43:00Z</dcterms:created>
  <dcterms:modified xsi:type="dcterms:W3CDTF">2025-12-24T09:22:51Z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557F95EDB8964A76B4C4CFEF06A4A06C_13</vt:lpwstr>
  </property>
  <property fmtid="{D5CDD505-2E9C-101B-9397-08002B2CF9AE}" pid="3" name="KSOProductBuildVer">
    <vt:lpwstr>2052-12.1.0.24034</vt:lpwstr>
  </property>
  <property fmtid="{D5CDD505-2E9C-101B-9397-08002B2CF9AE}" pid="4" name="CalculationRule">
    <vt:i4>0</vt:i4>
  </property>
</Properties>
</file>