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aa_funding_approved\Writing_paper\cluster_abc_abr_cars\table_2\"/>
    </mc:Choice>
  </mc:AlternateContent>
  <xr:revisionPtr revIDLastSave="0" documentId="13_ncr:1_{D88723DC-0FFE-428B-A111-332C2C82B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_2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6" i="2"/>
  <c r="H7" i="2"/>
  <c r="H8" i="2"/>
  <c r="H9" i="2"/>
  <c r="H10" i="2"/>
  <c r="H11" i="2"/>
  <c r="H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5" i="2"/>
</calcChain>
</file>

<file path=xl/sharedStrings.xml><?xml version="1.0" encoding="utf-8"?>
<sst xmlns="http://schemas.openxmlformats.org/spreadsheetml/2006/main" count="67" uniqueCount="65">
  <si>
    <t>Table.1 Participant demographic data</t>
  </si>
  <si>
    <t>Variables</t>
  </si>
  <si>
    <t>Mean(SD)/Count (%)</t>
  </si>
  <si>
    <t>Sample</t>
  </si>
  <si>
    <t>Gender</t>
  </si>
  <si>
    <t>Age (months)</t>
  </si>
  <si>
    <t>Overall</t>
  </si>
  <si>
    <t>36-71/kindergarten</t>
  </si>
  <si>
    <t>72-143/primary</t>
  </si>
  <si>
    <t>144-180/junior high</t>
  </si>
  <si>
    <t>Abbreviation:S.D.,standard deviation,ABC,Autism Behavior Checklist.</t>
    <phoneticPr fontId="1" type="noConversion"/>
  </si>
  <si>
    <t>0-35/nursery</t>
    <phoneticPr fontId="1" type="noConversion"/>
  </si>
  <si>
    <t>Boys</t>
    <phoneticPr fontId="1" type="noConversion"/>
  </si>
  <si>
    <t>Girls</t>
    <phoneticPr fontId="1" type="noConversion"/>
  </si>
  <si>
    <t>ABC outcome</t>
    <phoneticPr fontId="1" type="noConversion"/>
  </si>
  <si>
    <t>Total</t>
    <phoneticPr fontId="1" type="noConversion"/>
  </si>
  <si>
    <t>Sensory behavior</t>
    <phoneticPr fontId="1" type="noConversion"/>
  </si>
  <si>
    <t>Relating Behavior</t>
    <phoneticPr fontId="1" type="noConversion"/>
  </si>
  <si>
    <t>Body and Obejct Use Behavior</t>
    <phoneticPr fontId="1" type="noConversion"/>
  </si>
  <si>
    <t>Language Behavior</t>
    <phoneticPr fontId="1" type="noConversion"/>
  </si>
  <si>
    <t>Social Behavior</t>
    <phoneticPr fontId="1" type="noConversion"/>
  </si>
  <si>
    <t>Cars outcome</t>
    <phoneticPr fontId="1" type="noConversion"/>
  </si>
  <si>
    <t>ABC evaluation criteria</t>
    <phoneticPr fontId="1" type="noConversion"/>
  </si>
  <si>
    <t>Cars evaluation criteria</t>
    <phoneticPr fontId="1" type="noConversion"/>
  </si>
  <si>
    <t>64.47±20.04</t>
    <phoneticPr fontId="1" type="noConversion"/>
  </si>
  <si>
    <t>43.79±16.85</t>
    <phoneticPr fontId="1" type="noConversion"/>
  </si>
  <si>
    <t/>
  </si>
  <si>
    <t>描述统计</t>
  </si>
  <si>
    <t>个案数</t>
  </si>
  <si>
    <t>平均值</t>
  </si>
  <si>
    <t>标准差</t>
  </si>
  <si>
    <t>age</t>
  </si>
  <si>
    <t>abc</t>
  </si>
  <si>
    <t>abc_s</t>
  </si>
  <si>
    <t>abc_r</t>
  </si>
  <si>
    <t>abc_b</t>
  </si>
  <si>
    <t>abc_l</t>
  </si>
  <si>
    <t>cars</t>
  </si>
  <si>
    <t>有效个案数（成列）</t>
  </si>
  <si>
    <t>8.22(4.67)</t>
  </si>
  <si>
    <t>9.76(4.48)</t>
  </si>
  <si>
    <t>4.61(4.99)</t>
  </si>
  <si>
    <t>11.69(5.76)</t>
  </si>
  <si>
    <t>9.52(4.25)</t>
  </si>
  <si>
    <t>31.73(4.56)</t>
  </si>
  <si>
    <t>0-29/normal</t>
    <phoneticPr fontId="1" type="noConversion"/>
  </si>
  <si>
    <t>30-36/moderate</t>
    <phoneticPr fontId="1" type="noConversion"/>
  </si>
  <si>
    <t>37-/severe</t>
    <phoneticPr fontId="1" type="noConversion"/>
  </si>
  <si>
    <t>283(15)</t>
  </si>
  <si>
    <t>1600(85)</t>
  </si>
  <si>
    <t>103(5.5)</t>
  </si>
  <si>
    <t>1128(59.9)</t>
  </si>
  <si>
    <t>592(31.4)</t>
  </si>
  <si>
    <t>6(0.3)</t>
  </si>
  <si>
    <t>599(31.8)</t>
  </si>
  <si>
    <t>976(51.8)</t>
  </si>
  <si>
    <t>308(16.4)</t>
  </si>
  <si>
    <t>0-46/non-autism</t>
  </si>
  <si>
    <t>47-53/suspected</t>
  </si>
  <si>
    <t>31-67/highly suspected</t>
  </si>
  <si>
    <t>＞67/confirmed</t>
  </si>
  <si>
    <t>1016(54.0)</t>
    <phoneticPr fontId="1" type="noConversion"/>
  </si>
  <si>
    <t>328(17.4)</t>
    <phoneticPr fontId="1" type="noConversion"/>
  </si>
  <si>
    <t>385(20.4)</t>
    <phoneticPr fontId="1" type="noConversion"/>
  </si>
  <si>
    <t>154(8.2)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</si>
</sst>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"/>
    <numFmt numFmtId="177" formatCode="###0.00"/>
    <numFmt numFmtId="178" formatCode="###0.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34"/>
    </font>
    <font>
      <sz val="10"/>
      <name val="Arial"/>
      <family val="2"/>
    </font>
    <font>
      <b/>
      <sz val="11"/>
      <color indexed="60"/>
      <name val="PMingLiU"/>
      <family val="1"/>
      <charset val="136"/>
    </font>
    <font>
      <sz val="9"/>
      <color indexed="62"/>
      <name val="MingLiU"/>
      <family val="3"/>
      <charset val="136"/>
    </font>
    <font>
      <sz val="9"/>
      <color indexed="60"/>
      <name val="MingLiU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1"/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2" borderId="6" xfId="1" applyFont="1" applyFill="1" applyBorder="1" applyAlignment="1">
      <alignment horizontal="left" vertical="top" wrapText="1"/>
    </xf>
    <xf numFmtId="176" fontId="7" fillId="0" borderId="7" xfId="1" applyNumberFormat="1" applyFont="1" applyBorder="1" applyAlignment="1">
      <alignment horizontal="right" vertical="top"/>
    </xf>
    <xf numFmtId="177" fontId="7" fillId="0" borderId="8" xfId="1" applyNumberFormat="1" applyFont="1" applyBorder="1" applyAlignment="1">
      <alignment horizontal="right" vertical="top"/>
    </xf>
    <xf numFmtId="178" fontId="7" fillId="0" borderId="9" xfId="1" applyNumberFormat="1" applyFont="1" applyBorder="1" applyAlignment="1">
      <alignment horizontal="right" vertical="top"/>
    </xf>
    <xf numFmtId="0" fontId="6" fillId="2" borderId="10" xfId="1" applyFont="1" applyFill="1" applyBorder="1" applyAlignment="1">
      <alignment horizontal="left" vertical="top" wrapText="1"/>
    </xf>
    <xf numFmtId="176" fontId="7" fillId="0" borderId="11" xfId="1" applyNumberFormat="1" applyFont="1" applyBorder="1" applyAlignment="1">
      <alignment horizontal="right" vertical="top"/>
    </xf>
    <xf numFmtId="177" fontId="7" fillId="0" borderId="12" xfId="1" applyNumberFormat="1" applyFont="1" applyBorder="1" applyAlignment="1">
      <alignment horizontal="right" vertical="top"/>
    </xf>
    <xf numFmtId="178" fontId="7" fillId="0" borderId="13" xfId="1" applyNumberFormat="1" applyFont="1" applyBorder="1" applyAlignment="1">
      <alignment horizontal="right" vertical="top"/>
    </xf>
    <xf numFmtId="0" fontId="6" fillId="2" borderId="14" xfId="1" applyFont="1" applyFill="1" applyBorder="1" applyAlignment="1">
      <alignment horizontal="left" vertical="top" wrapText="1"/>
    </xf>
    <xf numFmtId="176" fontId="7" fillId="0" borderId="15" xfId="1" applyNumberFormat="1" applyFont="1" applyBorder="1" applyAlignment="1">
      <alignment horizontal="right" vertical="top"/>
    </xf>
    <xf numFmtId="0" fontId="7" fillId="0" borderId="16" xfId="1" applyFont="1" applyBorder="1" applyAlignment="1">
      <alignment horizontal="left" vertical="top" wrapText="1"/>
    </xf>
    <xf numFmtId="0" fontId="7" fillId="0" borderId="17" xfId="1" applyFont="1" applyBorder="1" applyAlignment="1">
      <alignment horizontal="left" vertical="top" wrapText="1"/>
    </xf>
    <xf numFmtId="177" fontId="4" fillId="0" borderId="0" xfId="1" applyNumberForma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wrapText="1"/>
    </xf>
  </cellXfs>
  <cellStyles count="2">
    <cellStyle name="常规" xfId="0" builtinId="0"/>
    <cellStyle name="常规_Sheet1" xfId="1" xr:uid="{FF35B4E8-FFBD-43D5-8117-DCF165A2C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33"/>
  <sheetViews>
    <sheetView tabSelected="1" workbookViewId="0">
      <selection activeCell="B26" sqref="B26:D26"/>
    </sheetView>
  </sheetViews>
  <sheetFormatPr defaultRowHeight="13.8" x14ac:dyDescent="0.25"/>
  <cols>
    <col min="1" max="1" width="8.88671875" style="1"/>
    <col min="2" max="4" width="24.77734375" style="1" customWidth="1"/>
    <col min="5" max="16384" width="8.88671875" style="1"/>
  </cols>
  <sheetData>
    <row r="2" spans="2:4" ht="24" customHeight="1" x14ac:dyDescent="0.25">
      <c r="B2" s="21"/>
      <c r="C2" s="21"/>
      <c r="D2" s="21"/>
    </row>
    <row r="3" spans="2:4" ht="24" customHeight="1" x14ac:dyDescent="0.25">
      <c r="B3" s="24" t="s">
        <v>1</v>
      </c>
      <c r="C3" s="24"/>
      <c r="D3" s="3" t="s">
        <v>2</v>
      </c>
    </row>
    <row r="4" spans="2:4" ht="24" customHeight="1" x14ac:dyDescent="0.25">
      <c r="B4" s="23" t="s">
        <v>3</v>
      </c>
      <c r="C4" s="23"/>
      <c r="D4" s="2">
        <v>1883</v>
      </c>
    </row>
    <row r="5" spans="2:4" ht="24" customHeight="1" x14ac:dyDescent="0.25">
      <c r="B5" s="23" t="s">
        <v>4</v>
      </c>
      <c r="C5" s="23"/>
      <c r="D5" s="23"/>
    </row>
    <row r="6" spans="2:4" ht="24" customHeight="1" x14ac:dyDescent="0.25">
      <c r="B6" s="23" t="s">
        <v>13</v>
      </c>
      <c r="C6" s="23"/>
      <c r="D6" s="2" t="s">
        <v>48</v>
      </c>
    </row>
    <row r="7" spans="2:4" ht="24" customHeight="1" x14ac:dyDescent="0.25">
      <c r="B7" s="23" t="s">
        <v>12</v>
      </c>
      <c r="C7" s="23"/>
      <c r="D7" s="2" t="s">
        <v>49</v>
      </c>
    </row>
    <row r="8" spans="2:4" ht="24" customHeight="1" x14ac:dyDescent="0.25">
      <c r="B8" s="23" t="s">
        <v>5</v>
      </c>
      <c r="C8" s="23"/>
      <c r="D8" s="23"/>
    </row>
    <row r="9" spans="2:4" ht="24" customHeight="1" x14ac:dyDescent="0.25">
      <c r="B9" s="23" t="s">
        <v>6</v>
      </c>
      <c r="C9" s="23"/>
      <c r="D9" s="2" t="s">
        <v>24</v>
      </c>
    </row>
    <row r="10" spans="2:4" ht="24" customHeight="1" x14ac:dyDescent="0.25">
      <c r="B10" s="23" t="s">
        <v>11</v>
      </c>
      <c r="C10" s="23"/>
      <c r="D10" s="2" t="s">
        <v>50</v>
      </c>
    </row>
    <row r="11" spans="2:4" ht="24" customHeight="1" x14ac:dyDescent="0.25">
      <c r="B11" s="23" t="s">
        <v>7</v>
      </c>
      <c r="C11" s="23"/>
      <c r="D11" s="2" t="s">
        <v>51</v>
      </c>
    </row>
    <row r="12" spans="2:4" ht="24" customHeight="1" x14ac:dyDescent="0.25">
      <c r="B12" s="23" t="s">
        <v>8</v>
      </c>
      <c r="C12" s="23"/>
      <c r="D12" s="2" t="s">
        <v>52</v>
      </c>
    </row>
    <row r="13" spans="2:4" ht="24" customHeight="1" x14ac:dyDescent="0.25">
      <c r="B13" s="23" t="s">
        <v>9</v>
      </c>
      <c r="C13" s="23"/>
      <c r="D13" s="2" t="s">
        <v>53</v>
      </c>
    </row>
    <row r="14" spans="2:4" ht="24" customHeight="1" x14ac:dyDescent="0.25">
      <c r="B14" s="23" t="s">
        <v>14</v>
      </c>
      <c r="C14" s="23"/>
      <c r="D14" s="23"/>
    </row>
    <row r="15" spans="2:4" ht="24" customHeight="1" x14ac:dyDescent="0.25">
      <c r="B15" s="23" t="s">
        <v>15</v>
      </c>
      <c r="C15" s="23"/>
      <c r="D15" s="2" t="s">
        <v>25</v>
      </c>
    </row>
    <row r="16" spans="2:4" ht="24" customHeight="1" x14ac:dyDescent="0.25">
      <c r="B16" s="23" t="s">
        <v>16</v>
      </c>
      <c r="C16" s="23"/>
      <c r="D16" s="2" t="s">
        <v>39</v>
      </c>
    </row>
    <row r="17" spans="2:4" ht="24" customHeight="1" x14ac:dyDescent="0.25">
      <c r="B17" s="23" t="s">
        <v>17</v>
      </c>
      <c r="C17" s="23"/>
      <c r="D17" s="2" t="s">
        <v>40</v>
      </c>
    </row>
    <row r="18" spans="2:4" ht="24" customHeight="1" x14ac:dyDescent="0.25">
      <c r="B18" s="23" t="s">
        <v>18</v>
      </c>
      <c r="C18" s="23"/>
      <c r="D18" s="2" t="s">
        <v>41</v>
      </c>
    </row>
    <row r="19" spans="2:4" ht="24" customHeight="1" x14ac:dyDescent="0.25">
      <c r="B19" s="23" t="s">
        <v>19</v>
      </c>
      <c r="C19" s="23"/>
      <c r="D19" s="2" t="s">
        <v>42</v>
      </c>
    </row>
    <row r="20" spans="2:4" ht="24" customHeight="1" x14ac:dyDescent="0.25">
      <c r="B20" s="23" t="s">
        <v>20</v>
      </c>
      <c r="C20" s="23"/>
      <c r="D20" s="2" t="s">
        <v>43</v>
      </c>
    </row>
    <row r="21" spans="2:4" ht="24" customHeight="1" x14ac:dyDescent="0.25">
      <c r="B21" s="23" t="s">
        <v>22</v>
      </c>
      <c r="C21" s="23"/>
      <c r="D21" s="23"/>
    </row>
    <row r="22" spans="2:4" ht="24" customHeight="1" x14ac:dyDescent="0.25">
      <c r="B22" s="23" t="s">
        <v>57</v>
      </c>
      <c r="C22" s="23"/>
      <c r="D22" s="2" t="s">
        <v>61</v>
      </c>
    </row>
    <row r="23" spans="2:4" ht="24" customHeight="1" x14ac:dyDescent="0.25">
      <c r="B23" s="23" t="s">
        <v>58</v>
      </c>
      <c r="C23" s="23"/>
      <c r="D23" s="2" t="s">
        <v>62</v>
      </c>
    </row>
    <row r="24" spans="2:4" ht="24" customHeight="1" x14ac:dyDescent="0.25">
      <c r="B24" s="23" t="s">
        <v>59</v>
      </c>
      <c r="C24" s="23"/>
      <c r="D24" s="2" t="s">
        <v>63</v>
      </c>
    </row>
    <row r="25" spans="2:4" ht="24" customHeight="1" x14ac:dyDescent="0.25">
      <c r="B25" s="25" t="s">
        <v>60</v>
      </c>
      <c r="C25" s="23"/>
      <c r="D25" s="2" t="s">
        <v>64</v>
      </c>
    </row>
    <row r="26" spans="2:4" ht="24" customHeight="1" x14ac:dyDescent="0.25">
      <c r="B26" s="23" t="s">
        <v>21</v>
      </c>
      <c r="C26" s="23"/>
      <c r="D26" s="23"/>
    </row>
    <row r="27" spans="2:4" ht="24" customHeight="1" x14ac:dyDescent="0.25">
      <c r="B27" s="23" t="s">
        <v>15</v>
      </c>
      <c r="C27" s="23"/>
      <c r="D27" s="2" t="s">
        <v>44</v>
      </c>
    </row>
    <row r="28" spans="2:4" ht="24" customHeight="1" x14ac:dyDescent="0.25">
      <c r="B28" s="23" t="s">
        <v>23</v>
      </c>
      <c r="C28" s="23"/>
      <c r="D28" s="23"/>
    </row>
    <row r="29" spans="2:4" ht="24" customHeight="1" x14ac:dyDescent="0.25">
      <c r="B29" s="23" t="s">
        <v>45</v>
      </c>
      <c r="C29" s="23"/>
      <c r="D29" s="2" t="s">
        <v>54</v>
      </c>
    </row>
    <row r="30" spans="2:4" ht="24" customHeight="1" x14ac:dyDescent="0.25">
      <c r="B30" s="23" t="s">
        <v>46</v>
      </c>
      <c r="C30" s="23"/>
      <c r="D30" s="2" t="s">
        <v>55</v>
      </c>
    </row>
    <row r="31" spans="2:4" ht="24" customHeight="1" x14ac:dyDescent="0.25">
      <c r="B31" s="24" t="s">
        <v>47</v>
      </c>
      <c r="C31" s="24"/>
      <c r="D31" s="3" t="s">
        <v>56</v>
      </c>
    </row>
    <row r="32" spans="2:4" ht="24" customHeight="1" x14ac:dyDescent="0.25">
      <c r="B32" s="23" t="s">
        <v>10</v>
      </c>
      <c r="C32" s="23"/>
      <c r="D32" s="23"/>
    </row>
    <row r="33" spans="2:4" ht="24" customHeight="1" x14ac:dyDescent="0.25">
      <c r="B33" s="22" t="s">
        <v>0</v>
      </c>
      <c r="C33" s="22"/>
      <c r="D33" s="22"/>
    </row>
  </sheetData>
  <mergeCells count="31">
    <mergeCell ref="B31:C31"/>
    <mergeCell ref="B27:C27"/>
    <mergeCell ref="B26:D26"/>
    <mergeCell ref="B7:C7"/>
    <mergeCell ref="B21:D21"/>
    <mergeCell ref="B28:D28"/>
    <mergeCell ref="B29:C29"/>
    <mergeCell ref="B22:C22"/>
    <mergeCell ref="B23:C23"/>
    <mergeCell ref="B19:C19"/>
    <mergeCell ref="B20:C20"/>
    <mergeCell ref="B11:C11"/>
    <mergeCell ref="B12:C12"/>
    <mergeCell ref="B13:C13"/>
    <mergeCell ref="B24:C24"/>
    <mergeCell ref="B33:D33"/>
    <mergeCell ref="B32:D32"/>
    <mergeCell ref="B3:C3"/>
    <mergeCell ref="B4:C4"/>
    <mergeCell ref="B6:C6"/>
    <mergeCell ref="B9:C9"/>
    <mergeCell ref="B10:C10"/>
    <mergeCell ref="B25:C25"/>
    <mergeCell ref="B5:D5"/>
    <mergeCell ref="B8:D8"/>
    <mergeCell ref="B14:D14"/>
    <mergeCell ref="B15:C15"/>
    <mergeCell ref="B16:C16"/>
    <mergeCell ref="B17:C17"/>
    <mergeCell ref="B18:C18"/>
    <mergeCell ref="B30:C3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5D4B-D578-43AF-9365-DA812493539C}">
  <dimension ref="B3:H13"/>
  <sheetViews>
    <sheetView workbookViewId="0">
      <selection activeCell="H7" sqref="H7:H12"/>
    </sheetView>
  </sheetViews>
  <sheetFormatPr defaultRowHeight="13.8" x14ac:dyDescent="0.25"/>
  <sheetData>
    <row r="3" spans="2:8" x14ac:dyDescent="0.25">
      <c r="B3" s="26" t="s">
        <v>27</v>
      </c>
      <c r="C3" s="26"/>
      <c r="D3" s="26"/>
      <c r="E3" s="26"/>
      <c r="F3" s="4"/>
    </row>
    <row r="4" spans="2:8" x14ac:dyDescent="0.25">
      <c r="B4" s="27" t="s">
        <v>26</v>
      </c>
      <c r="C4" s="5" t="s">
        <v>28</v>
      </c>
      <c r="D4" s="6" t="s">
        <v>29</v>
      </c>
      <c r="E4" s="7" t="s">
        <v>30</v>
      </c>
      <c r="F4" s="4"/>
    </row>
    <row r="5" spans="2:8" x14ac:dyDescent="0.25">
      <c r="B5" s="8" t="s">
        <v>31</v>
      </c>
      <c r="C5" s="9">
        <v>1883</v>
      </c>
      <c r="D5" s="10">
        <v>64.466277217206624</v>
      </c>
      <c r="E5" s="11">
        <v>20.044247130812074</v>
      </c>
      <c r="F5" s="20">
        <f>ROUND(D5,2)</f>
        <v>64.47</v>
      </c>
      <c r="G5" s="20">
        <f>ROUND(E5,2)</f>
        <v>20.04</v>
      </c>
      <c r="H5" t="str">
        <f>F5&amp;"("&amp;G5&amp;")"</f>
        <v>64.47(20.04)</v>
      </c>
    </row>
    <row r="6" spans="2:8" x14ac:dyDescent="0.25">
      <c r="B6" s="12" t="s">
        <v>32</v>
      </c>
      <c r="C6" s="13">
        <v>1883</v>
      </c>
      <c r="D6" s="14">
        <v>43.791290493892703</v>
      </c>
      <c r="E6" s="15">
        <v>16.845723940254203</v>
      </c>
      <c r="F6" s="20">
        <f t="shared" ref="F6:F13" si="0">ROUND(D6,2)</f>
        <v>43.79</v>
      </c>
      <c r="G6" s="20">
        <f t="shared" ref="G6:G13" si="1">ROUND(E6,2)</f>
        <v>16.850000000000001</v>
      </c>
      <c r="H6" t="str">
        <f t="shared" ref="H6:H11" si="2">F6&amp;"("&amp;G6&amp;")"</f>
        <v>43.79(16.85)</v>
      </c>
    </row>
    <row r="7" spans="2:8" x14ac:dyDescent="0.25">
      <c r="B7" s="12" t="s">
        <v>33</v>
      </c>
      <c r="C7" s="13">
        <v>1883</v>
      </c>
      <c r="D7" s="14">
        <v>8.2198619224641511</v>
      </c>
      <c r="E7" s="15">
        <v>4.6677595658472972</v>
      </c>
      <c r="F7" s="20">
        <f t="shared" si="0"/>
        <v>8.2200000000000006</v>
      </c>
      <c r="G7" s="20">
        <f t="shared" si="1"/>
        <v>4.67</v>
      </c>
      <c r="H7" t="str">
        <f t="shared" si="2"/>
        <v>8.22(4.67)</v>
      </c>
    </row>
    <row r="8" spans="2:8" x14ac:dyDescent="0.25">
      <c r="B8" s="12" t="s">
        <v>34</v>
      </c>
      <c r="C8" s="13">
        <v>1883</v>
      </c>
      <c r="D8" s="14">
        <v>9.760488582049927</v>
      </c>
      <c r="E8" s="15">
        <v>4.4799103071962429</v>
      </c>
      <c r="F8" s="20">
        <f t="shared" si="0"/>
        <v>9.76</v>
      </c>
      <c r="G8" s="20">
        <f t="shared" si="1"/>
        <v>4.4800000000000004</v>
      </c>
      <c r="H8" t="str">
        <f t="shared" si="2"/>
        <v>9.76(4.48)</v>
      </c>
    </row>
    <row r="9" spans="2:8" x14ac:dyDescent="0.25">
      <c r="B9" s="12" t="s">
        <v>35</v>
      </c>
      <c r="C9" s="13">
        <v>1883</v>
      </c>
      <c r="D9" s="14">
        <v>4.6080722251725996</v>
      </c>
      <c r="E9" s="15">
        <v>4.9854601185992022</v>
      </c>
      <c r="F9" s="20">
        <f t="shared" si="0"/>
        <v>4.6100000000000003</v>
      </c>
      <c r="G9" s="20">
        <f t="shared" si="1"/>
        <v>4.99</v>
      </c>
      <c r="H9" t="str">
        <f t="shared" si="2"/>
        <v>4.61(4.99)</v>
      </c>
    </row>
    <row r="10" spans="2:8" x14ac:dyDescent="0.25">
      <c r="B10" s="12" t="s">
        <v>36</v>
      </c>
      <c r="C10" s="13">
        <v>1883</v>
      </c>
      <c r="D10" s="14">
        <v>11.690918746680801</v>
      </c>
      <c r="E10" s="15">
        <v>5.7575028308523821</v>
      </c>
      <c r="F10" s="20">
        <f t="shared" si="0"/>
        <v>11.69</v>
      </c>
      <c r="G10" s="20">
        <f t="shared" si="1"/>
        <v>5.76</v>
      </c>
      <c r="H10" t="str">
        <f t="shared" si="2"/>
        <v>11.69(5.76)</v>
      </c>
    </row>
    <row r="11" spans="2:8" x14ac:dyDescent="0.25">
      <c r="B11" s="12" t="s">
        <v>33</v>
      </c>
      <c r="C11" s="13">
        <v>1883</v>
      </c>
      <c r="D11" s="14">
        <v>9.5161975570897503</v>
      </c>
      <c r="E11" s="15">
        <v>4.253538626513417</v>
      </c>
      <c r="F11" s="20">
        <f t="shared" si="0"/>
        <v>9.52</v>
      </c>
      <c r="G11" s="20">
        <f t="shared" si="1"/>
        <v>4.25</v>
      </c>
      <c r="H11" t="str">
        <f t="shared" si="2"/>
        <v>9.52(4.25)</v>
      </c>
    </row>
    <row r="12" spans="2:8" x14ac:dyDescent="0.25">
      <c r="B12" s="12" t="s">
        <v>37</v>
      </c>
      <c r="C12" s="13">
        <v>1883</v>
      </c>
      <c r="D12" s="14">
        <v>31.732873074880555</v>
      </c>
      <c r="E12" s="15">
        <v>4.564022963272639</v>
      </c>
      <c r="F12" s="20">
        <f t="shared" si="0"/>
        <v>31.73</v>
      </c>
      <c r="G12" s="20">
        <f t="shared" si="1"/>
        <v>4.5599999999999996</v>
      </c>
      <c r="H12" t="str">
        <f>F12&amp;"("&amp;G12&amp;")"</f>
        <v>31.73(4.56)</v>
      </c>
    </row>
    <row r="13" spans="2:8" ht="34.200000000000003" x14ac:dyDescent="0.25">
      <c r="B13" s="16" t="s">
        <v>38</v>
      </c>
      <c r="C13" s="17">
        <v>1883</v>
      </c>
      <c r="D13" s="18"/>
      <c r="E13" s="19"/>
      <c r="F13" s="20">
        <f t="shared" si="0"/>
        <v>0</v>
      </c>
      <c r="G13" s="20">
        <f t="shared" si="1"/>
        <v>0</v>
      </c>
    </row>
  </sheetData>
  <mergeCells count="2">
    <mergeCell ref="B3:E3"/>
    <mergeCell ref="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table_2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彭康龙</dc:creator>
  <cp:lastModifiedBy>a70419</cp:lastModifiedBy>
  <dcterms:created xsi:type="dcterms:W3CDTF">2015-06-05T18:19:34Z</dcterms:created>
  <dcterms:modified xsi:type="dcterms:W3CDTF">2026-03-31T01:47:08Z</dcterms:modified>
</cp:coreProperties>
</file>