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940" yWindow="740" windowWidth="25600" windowHeight="13900"/>
  </bookViews>
  <sheets>
    <sheet name="Table S7 skip 5'ss" sheetId="3" r:id="rId1"/>
    <sheet name="skip 3'ss" sheetId="4" r:id="rId2"/>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86" i="3" l="1"/>
  <c r="I86" i="3"/>
  <c r="I71" i="4"/>
  <c r="K71" i="4"/>
</calcChain>
</file>

<file path=xl/sharedStrings.xml><?xml version="1.0" encoding="utf-8"?>
<sst xmlns="http://schemas.openxmlformats.org/spreadsheetml/2006/main" count="1074" uniqueCount="752">
  <si>
    <t xml:space="preserve">Gene </t>
  </si>
  <si>
    <t xml:space="preserve"> notes</t>
  </si>
  <si>
    <t xml:space="preserve"> </t>
  </si>
  <si>
    <t>3'ss</t>
  </si>
  <si>
    <t>css also reported?</t>
  </si>
  <si>
    <t>no</t>
  </si>
  <si>
    <t>Reference</t>
  </si>
  <si>
    <t>css predicted by snaptron? (reads)</t>
  </si>
  <si>
    <t>5'ss that is mutated</t>
  </si>
  <si>
    <t>ALDH3A2</t>
  </si>
  <si>
    <t>19575033, 19578870</t>
  </si>
  <si>
    <t xml:space="preserve">paper reports single and double exon skip, as predicted by snaptron. </t>
  </si>
  <si>
    <t>DMD</t>
  </si>
  <si>
    <t>19559888, 19555946</t>
  </si>
  <si>
    <t>108010943, 1008009769</t>
  </si>
  <si>
    <t>APC</t>
  </si>
  <si>
    <t>AQP3</t>
  </si>
  <si>
    <t>css also identified?</t>
  </si>
  <si>
    <t>ATP7A</t>
  </si>
  <si>
    <t>PMID: 15870181</t>
  </si>
  <si>
    <t>COL1A2</t>
  </si>
  <si>
    <t>COLQ</t>
  </si>
  <si>
    <t>PMID: 10441569</t>
  </si>
  <si>
    <t xml:space="preserve">Good match between report and snaptron.  </t>
  </si>
  <si>
    <t>ECHA</t>
  </si>
  <si>
    <t>PMID: 7738175</t>
  </si>
  <si>
    <t>26461969, 26467397</t>
  </si>
  <si>
    <t>3'ss that is mutated (or affected)</t>
  </si>
  <si>
    <t>FGG</t>
  </si>
  <si>
    <t xml:space="preserve">PMID: 11001903 </t>
  </si>
  <si>
    <t>FTSJ1</t>
  </si>
  <si>
    <t xml:space="preserve">PMID: 15342698 </t>
  </si>
  <si>
    <t>PMID: 9467570</t>
  </si>
  <si>
    <t>GNRHR</t>
  </si>
  <si>
    <t xml:space="preserve">PMID: 12050282 </t>
  </si>
  <si>
    <t>HFE</t>
  </si>
  <si>
    <t xml:space="preserve">PMID: 11875012 </t>
  </si>
  <si>
    <t>HSF4</t>
  </si>
  <si>
    <t>PMID: 15277496</t>
  </si>
  <si>
    <t>Gene</t>
  </si>
  <si>
    <t>chromosome</t>
  </si>
  <si>
    <t>IVD</t>
  </si>
  <si>
    <t>Snaptron normal reads (D to E)</t>
  </si>
  <si>
    <t xml:space="preserve">PMID: 10677295 </t>
  </si>
  <si>
    <t xml:space="preserve"> 3'ss downstream</t>
  </si>
  <si>
    <t>40700137, 40702826</t>
  </si>
  <si>
    <t>Chromosome</t>
  </si>
  <si>
    <t>normal reads (E to F)</t>
  </si>
  <si>
    <t>PMID: 10677295</t>
  </si>
  <si>
    <t>40705287, 40703891</t>
  </si>
  <si>
    <t>Single exon skip reported, good match to snaptron</t>
  </si>
  <si>
    <t>PMID: 10477533</t>
  </si>
  <si>
    <t>KCNQ1</t>
  </si>
  <si>
    <t>2606441, 2608779</t>
  </si>
  <si>
    <t xml:space="preserve">Paper reports a  double but no single exon skip because of the mutation.  Snaptron agrees. </t>
  </si>
  <si>
    <t>MYBPC3</t>
  </si>
  <si>
    <t>PMID: 9218526</t>
  </si>
  <si>
    <t>47354744, 47355107</t>
  </si>
  <si>
    <t>Paper reports a single exon skip, good match to snaptron</t>
  </si>
  <si>
    <t>PMID: 7718898</t>
  </si>
  <si>
    <t>43026887, 43027383</t>
  </si>
  <si>
    <t>NCB5R (CYB5r3)</t>
  </si>
  <si>
    <t xml:space="preserve">PMID: 9207799 </t>
  </si>
  <si>
    <t>NEC1</t>
  </si>
  <si>
    <t>95759016, 95761523</t>
  </si>
  <si>
    <t>PMID: 1346617</t>
  </si>
  <si>
    <t>PMID: 15833136</t>
  </si>
  <si>
    <t>112151291, 112137081</t>
  </si>
  <si>
    <t xml:space="preserve">Authors report just a single exon skip, which is a good match to the snaptron reads which are higher for this event than any other. </t>
  </si>
  <si>
    <t>Authors  report both a single and double exon skip, which is in accord with the snaptron reads</t>
  </si>
  <si>
    <t xml:space="preserve">PMID: 12239222 </t>
  </si>
  <si>
    <t>33442849, 33443176</t>
  </si>
  <si>
    <t>PMID: 9467005</t>
  </si>
  <si>
    <t>77267172, 77266750</t>
  </si>
  <si>
    <t>Single exon skip reported.  Good match with snaptron</t>
  </si>
  <si>
    <t>Single exon skip.  Good match with snaptron</t>
  </si>
  <si>
    <t>100680372, 100681538</t>
  </si>
  <si>
    <t>5'ss upstream ss (nearest, 2nd nearest)</t>
  </si>
  <si>
    <t>94034059, 94033913</t>
  </si>
  <si>
    <t>NSD1</t>
  </si>
  <si>
    <t xml:space="preserve">PMID: 16547423 </t>
  </si>
  <si>
    <t>176678855, 176675326</t>
  </si>
  <si>
    <t>Paper reports a single exon skip.  Snaptron gives 87 reads for this but also gives 292 reads for a 5'css that is 1826 from the normal 5' ss</t>
  </si>
  <si>
    <t>PMID: 16373086</t>
  </si>
  <si>
    <t>NTRK1</t>
  </si>
  <si>
    <t>156834221, 156830939</t>
  </si>
  <si>
    <t>35006116, 35013861</t>
  </si>
  <si>
    <t>PMID: 12208141</t>
  </si>
  <si>
    <t>PEX16</t>
  </si>
  <si>
    <t>45935369, 45935681</t>
  </si>
  <si>
    <t>PMID: 11890679</t>
  </si>
  <si>
    <t>Paper reports a single exon skip.  Good match with snaptron</t>
  </si>
  <si>
    <t>PHYH</t>
  </si>
  <si>
    <t>PMID: 10767344</t>
  </si>
  <si>
    <t>13336597, 13333913</t>
  </si>
  <si>
    <t>PNP</t>
  </si>
  <si>
    <t>PMID: 1560016</t>
  </si>
  <si>
    <t>PROC</t>
  </si>
  <si>
    <t>PMID: 8400292</t>
  </si>
  <si>
    <t>128180985, 128180748</t>
  </si>
  <si>
    <t>PROS1</t>
  </si>
  <si>
    <t>PMID: 16868938</t>
  </si>
  <si>
    <t>93617414, 93615536</t>
  </si>
  <si>
    <t>PTH</t>
  </si>
  <si>
    <t xml:space="preserve">PMID: 1302009 </t>
  </si>
  <si>
    <t>PYGL</t>
  </si>
  <si>
    <t xml:space="preserve">PMID: 9529348 </t>
  </si>
  <si>
    <t>51387786, 51387342</t>
  </si>
  <si>
    <t>PMID: 10673998</t>
  </si>
  <si>
    <t>RB1</t>
  </si>
  <si>
    <t>48922000, 48919336</t>
  </si>
  <si>
    <t>SLC12A3</t>
  </si>
  <si>
    <t>PMID: 17059986</t>
  </si>
  <si>
    <t>56926967, 56926073</t>
  </si>
  <si>
    <t>Paper reports a single exon skip.  Good match with snaptron.  The 5'css observed by snaptron is 1425 bases downstream of the normal 5'ss.</t>
  </si>
  <si>
    <t>STAR</t>
  </si>
  <si>
    <t>PMID: 10566637</t>
  </si>
  <si>
    <t>38003806, 38005717</t>
  </si>
  <si>
    <t>TAT</t>
  </si>
  <si>
    <t>PMID: 16917729</t>
  </si>
  <si>
    <t>71603756, 71604171</t>
  </si>
  <si>
    <t>Paper reports a single exon skip.  Good match with snaptron.  The 5'css observed by snaptron is 40 bases upstream of the normal 5'ss.</t>
  </si>
  <si>
    <t>TSHB</t>
  </si>
  <si>
    <t>PMID: 11788671</t>
  </si>
  <si>
    <t>X</t>
  </si>
  <si>
    <t>1597405, 15497770</t>
  </si>
  <si>
    <t xml:space="preserve">Paper reports a single exon skip.  Snaptron gives 12 reads for this skip and reads of 41, 12, 6, 1 and 1 for five possible  5' css.  The css with the 41, 12  and 6 reads are over 3kb downstream from the normal 5'ss within the  5758b intron. </t>
  </si>
  <si>
    <t>ABO</t>
  </si>
  <si>
    <t>PMID: 12149236</t>
  </si>
  <si>
    <t>136150577, 136151377</t>
  </si>
  <si>
    <t>ACADVL</t>
  </si>
  <si>
    <t>7126185, 7125622</t>
  </si>
  <si>
    <t>PMID: 7479827</t>
  </si>
  <si>
    <t xml:space="preserve">Authors report just a single exon skip. </t>
  </si>
  <si>
    <t>ADA</t>
  </si>
  <si>
    <t>PMID: 8178821</t>
  </si>
  <si>
    <t>Mutation</t>
  </si>
  <si>
    <t>complex rearrangement of the 3'ss</t>
  </si>
  <si>
    <t>43249789, 43249043</t>
  </si>
  <si>
    <t xml:space="preserve">Single exon skip reported, good match with snaptron.   </t>
  </si>
  <si>
    <t>AGA</t>
  </si>
  <si>
    <t>PMID: 1737774</t>
  </si>
  <si>
    <t xml:space="preserve">178355535, 178357429 </t>
  </si>
  <si>
    <t>ACG/(g&gt;t)taagt</t>
  </si>
  <si>
    <t xml:space="preserve">Authors report a single exon skip, good match with snaptron. </t>
  </si>
  <si>
    <t>ALDH5A1</t>
  </si>
  <si>
    <t>PMID: 9683595</t>
  </si>
  <si>
    <t>AAG/(g&gt;a)tatgtg</t>
  </si>
  <si>
    <t>Authors report a single skip, good match with snaptron</t>
  </si>
  <si>
    <t>ASAH1</t>
  </si>
  <si>
    <t>PMID: 11241842</t>
  </si>
  <si>
    <t>17920693, 17921965</t>
  </si>
  <si>
    <t>AAG/(g&gt;t)tattt</t>
  </si>
  <si>
    <t>ATM</t>
  </si>
  <si>
    <t>PMID: 9887333</t>
  </si>
  <si>
    <t>ATC/gt(a&gt;t)aga</t>
  </si>
  <si>
    <t xml:space="preserve">Authors report single skip (90%) and double skip (10%), good match with snaptron. </t>
  </si>
  <si>
    <t>(ttctt)atag/ACT</t>
  </si>
  <si>
    <t>ATP7B</t>
  </si>
  <si>
    <t>PMID: 9829905</t>
  </si>
  <si>
    <t>52536050, 52534459</t>
  </si>
  <si>
    <t>ttgca(g&gt;c)/ATC</t>
  </si>
  <si>
    <t>tctt(a&gt;t)g/GTT</t>
  </si>
  <si>
    <t>52511530, 52509832</t>
  </si>
  <si>
    <t>BCKDHB (DBT)</t>
  </si>
  <si>
    <t>PMID: 2010537</t>
  </si>
  <si>
    <t>AAG/(g)ttgcc</t>
  </si>
  <si>
    <t>Singel exon skip reported, good match with snaptron</t>
  </si>
  <si>
    <t xml:space="preserve"> CAPN3</t>
  </si>
  <si>
    <t>PMID: 10567047</t>
  </si>
  <si>
    <t>42680085, 42678484</t>
  </si>
  <si>
    <t>GAT(g&gt;a)taagt</t>
  </si>
  <si>
    <t>CASR</t>
  </si>
  <si>
    <t>PMID: 11668634</t>
  </si>
  <si>
    <t>121980374, 121994658</t>
  </si>
  <si>
    <t>ttccag&gt;t/GTA</t>
  </si>
  <si>
    <t>PMID: 7518409</t>
  </si>
  <si>
    <t>117170952, 117174329</t>
  </si>
  <si>
    <t>tg(c&gt;t)ag/AGA</t>
  </si>
  <si>
    <t>CFTR</t>
  </si>
  <si>
    <t>CHRNE</t>
  </si>
  <si>
    <t>PMID: 16061559</t>
  </si>
  <si>
    <t>4804921, 4804486</t>
  </si>
  <si>
    <t>4802187, 4802258</t>
  </si>
  <si>
    <t>ccac(a&gt;c)g/TAT</t>
  </si>
  <si>
    <t>cgcca(g&gt;a)/CTG</t>
  </si>
  <si>
    <t>CLCN1</t>
  </si>
  <si>
    <t>PMID: 15116370</t>
  </si>
  <si>
    <t>143039599, 143039236</t>
  </si>
  <si>
    <t>GAG/(g&gt;t)tgacc</t>
  </si>
  <si>
    <t>Single exon skip reported, no css detected.  Snaptron indicates both a skip and a css</t>
  </si>
  <si>
    <t>COL2A1</t>
  </si>
  <si>
    <t>PMID: 16189708</t>
  </si>
  <si>
    <t>48387831, 48387646</t>
  </si>
  <si>
    <t>ttgta&gt;gg/GGT</t>
  </si>
  <si>
    <t>COL3A1</t>
  </si>
  <si>
    <t>PMID: 9399899</t>
  </si>
  <si>
    <t>189851866, 189850505</t>
  </si>
  <si>
    <t>CA/g&gt;ataagt</t>
  </si>
  <si>
    <t>COL4A5</t>
  </si>
  <si>
    <t>PMID: 8441246</t>
  </si>
  <si>
    <t>107898688, 107869580</t>
  </si>
  <si>
    <t>COL6A1</t>
  </si>
  <si>
    <t>PMID: 10419498</t>
  </si>
  <si>
    <t xml:space="preserve"> 47410337, 47410199</t>
  </si>
  <si>
    <t>GAC/g&gt;ataagt</t>
  </si>
  <si>
    <t>COL6A3</t>
  </si>
  <si>
    <t>PMID: 11992252</t>
  </si>
  <si>
    <t>238258789, 238259772</t>
  </si>
  <si>
    <t>AAA/gtac(g&gt;a)t</t>
  </si>
  <si>
    <t>PMID: 10364514</t>
  </si>
  <si>
    <t>COL9A2</t>
  </si>
  <si>
    <t>CCG&gt;A/gtgagt</t>
  </si>
  <si>
    <t xml:space="preserve">40781261, 40782794 </t>
  </si>
  <si>
    <t>CPOX</t>
  </si>
  <si>
    <t>PMID: 9454777</t>
  </si>
  <si>
    <t>98304284, 98307556</t>
  </si>
  <si>
    <t>CCG/gta&gt;gagg</t>
  </si>
  <si>
    <t>32503035, 32509393</t>
  </si>
  <si>
    <t>PMID: 11241855</t>
  </si>
  <si>
    <t>GCAG/g&gt;ttctg</t>
  </si>
  <si>
    <t>Single exon skip reported, the css detected by snaptron (32490284, 2 reads) would also have been inactivated by the mutation, good match to snaptron</t>
  </si>
  <si>
    <t>DYPD</t>
  </si>
  <si>
    <t>PMID: 8698850</t>
  </si>
  <si>
    <t>97981281, 98015115</t>
  </si>
  <si>
    <t>AAC/g&gt;ataag</t>
  </si>
  <si>
    <t>Single exon skip reported, good match with snaptron</t>
  </si>
  <si>
    <t>PMID: 9360639</t>
  </si>
  <si>
    <t>gtctag&gt;c/GTG</t>
  </si>
  <si>
    <t>CYP17 (CYP17A1)</t>
  </si>
  <si>
    <t>PMID: 9703423</t>
  </si>
  <si>
    <t>104596821, none</t>
  </si>
  <si>
    <t>TCA/gtgag&gt;tt</t>
  </si>
  <si>
    <t>CYP27A</t>
  </si>
  <si>
    <t>PMID: 9254865</t>
  </si>
  <si>
    <t>219677145, 219674491</t>
  </si>
  <si>
    <t>TTG/g&gt;atgagg</t>
  </si>
  <si>
    <t>DIA1  (CYB5R3)</t>
  </si>
  <si>
    <t>PMID: 11295830</t>
  </si>
  <si>
    <t>ttgca&gt;gg/GTT</t>
  </si>
  <si>
    <t>43023695, 43023396</t>
  </si>
  <si>
    <t>EXT1</t>
  </si>
  <si>
    <t>PMID: 15985493</t>
  </si>
  <si>
    <t>ctgcag&gt;c/GTG</t>
  </si>
  <si>
    <t>118817133, 118812137</t>
  </si>
  <si>
    <t>F7</t>
  </si>
  <si>
    <t>PMID: 11129332</t>
  </si>
  <si>
    <t>113760220, none</t>
  </si>
  <si>
    <t>ACG&gt;C/gtg</t>
  </si>
  <si>
    <t>F8</t>
  </si>
  <si>
    <t>PMID: 9341862</t>
  </si>
  <si>
    <t>154132180, 154132570</t>
  </si>
  <si>
    <t>ATA/gtgag&gt;at</t>
  </si>
  <si>
    <t>GCH1</t>
  </si>
  <si>
    <t>PMID: 9749603</t>
  </si>
  <si>
    <t>55313816, 55326398</t>
  </si>
  <si>
    <t>AAC/g&gt;ataagt</t>
  </si>
  <si>
    <t>GLA</t>
  </si>
  <si>
    <t>PMID: 10208848</t>
  </si>
  <si>
    <t>atacag&gt;c/GTT</t>
  </si>
  <si>
    <t>100653935, 100653556</t>
  </si>
  <si>
    <t>IDS</t>
  </si>
  <si>
    <t>PMID: 9501270</t>
  </si>
  <si>
    <t>148586564, none</t>
  </si>
  <si>
    <t>GCAG/g&gt;ttatgt</t>
  </si>
  <si>
    <t xml:space="preserve">Single exon skip reported, good match to snaptron.  5'ss 14858590 (12 reads) identified by snaptron, would be inactivated by the mutation. </t>
  </si>
  <si>
    <t>LAMC2</t>
  </si>
  <si>
    <t>PMID: 11564184</t>
  </si>
  <si>
    <t>183189959, 183191223</t>
  </si>
  <si>
    <t>ccccag&gt;a/AGA</t>
  </si>
  <si>
    <t>Paper reports that the mutation activates both exon skipping and a css, good match to snaptron</t>
  </si>
  <si>
    <t>LDLR</t>
  </si>
  <si>
    <t>PMID: 11317362</t>
  </si>
  <si>
    <t>11211022, 11200292</t>
  </si>
  <si>
    <t>GTC/gtaag&gt;at</t>
  </si>
  <si>
    <t>ctgcag&gt;c/CTC</t>
  </si>
  <si>
    <t>11240188, 11241956</t>
  </si>
  <si>
    <t>MLH1</t>
  </si>
  <si>
    <t>PMID: 12696065</t>
  </si>
  <si>
    <t>tcctag&gt;a/GAG</t>
  </si>
  <si>
    <t>37090007, 37090394</t>
  </si>
  <si>
    <t>NF1</t>
  </si>
  <si>
    <t>PMID: 10712197</t>
  </si>
  <si>
    <t>PAX6</t>
  </si>
  <si>
    <t>PMID: 7666404</t>
  </si>
  <si>
    <t>31814985, 31815199</t>
  </si>
  <si>
    <t>CAG/g&gt;ctgag</t>
  </si>
  <si>
    <t>Paper reports a single exon skip.  Good match with snaptron.</t>
  </si>
  <si>
    <t xml:space="preserve">PDX1 (PDHX) </t>
  </si>
  <si>
    <t>PTS</t>
  </si>
  <si>
    <t>PTEN</t>
  </si>
  <si>
    <t>PMID: 16014636</t>
  </si>
  <si>
    <t>89640196, 89638781</t>
  </si>
  <si>
    <t>AAG/g&gt;ataaga</t>
  </si>
  <si>
    <t>PMID: 8841415</t>
  </si>
  <si>
    <t>112101348, 112103885</t>
  </si>
  <si>
    <t>RHAG</t>
  </si>
  <si>
    <t>PMID: 9759472</t>
  </si>
  <si>
    <t>ttttag&gt;a/CCA</t>
  </si>
  <si>
    <t>49574934, 49574635</t>
  </si>
  <si>
    <t>RSK2(RPS6KA)</t>
  </si>
  <si>
    <t>PMID: 14973203</t>
  </si>
  <si>
    <t>20213182, 20222139</t>
  </si>
  <si>
    <t>GAG/gta&gt;gtat</t>
  </si>
  <si>
    <t xml:space="preserve">Paper reports a single exon skip. </t>
  </si>
  <si>
    <t>SBCAD</t>
  </si>
  <si>
    <t>PMID: 16317551</t>
  </si>
  <si>
    <t>124794032, 124768588</t>
  </si>
  <si>
    <t>GGG/gta&gt;gcat</t>
  </si>
  <si>
    <t>SEDL (TRAPPC2)</t>
  </si>
  <si>
    <t>PMID: 11326333</t>
  </si>
  <si>
    <t>13738546, 13752162</t>
  </si>
  <si>
    <t>AAA/gtacg&gt;at</t>
  </si>
  <si>
    <t>CTG/gtga(g&gt;a)t</t>
  </si>
  <si>
    <t>GAG(g&gt;a)tgag</t>
  </si>
  <si>
    <t>ATG/g&gt;tttagt</t>
  </si>
  <si>
    <t>AAG/gtttg&gt;at</t>
  </si>
  <si>
    <t>AA/gtatg.at</t>
  </si>
  <si>
    <t>CAC/g&gt;atgagt</t>
  </si>
  <si>
    <t>AAG/gta&gt;taaa</t>
  </si>
  <si>
    <t xml:space="preserve">PMID: 10694924 </t>
  </si>
  <si>
    <t>TGG/gta&gt;gggg</t>
  </si>
  <si>
    <t xml:space="preserve">The report identified a strong exon skip and two rather weak css at 15497435 and 15497424.  Snaptron predicted the strong skip and the stronger  of the two weak css.  </t>
  </si>
  <si>
    <t>AAG/g&gt;atatct</t>
  </si>
  <si>
    <t>Good match, report identified both a single and double exon skip, as indicated by snaptron</t>
  </si>
  <si>
    <t>CAA/gtgag&gt;aa</t>
  </si>
  <si>
    <t>AAG/g&gt;ataagt</t>
  </si>
  <si>
    <t>CAA/g&gt;atgagta</t>
  </si>
  <si>
    <t>CAG/gtag&gt;at</t>
  </si>
  <si>
    <t>insertion (Gi)CCTCTTGG/gt</t>
  </si>
  <si>
    <t>Enhancement of exon skipping reported, good match to snaptron</t>
  </si>
  <si>
    <t>CAG/g&gt;atgctg</t>
  </si>
  <si>
    <t>AAG/gtgattcg&gt;c</t>
  </si>
  <si>
    <t>CAA/gtga&gt;cgt</t>
  </si>
  <si>
    <t>AAG/g&gt;atatgg</t>
  </si>
  <si>
    <t>CCT/gtgag&gt;tt</t>
  </si>
  <si>
    <t>CAA/gt&gt;caagc</t>
  </si>
  <si>
    <t>CAG&gt;C/gtggga</t>
  </si>
  <si>
    <t>TAA/g&gt;ctaagt</t>
  </si>
  <si>
    <t>AAG/g&gt;ctaag</t>
  </si>
  <si>
    <t>GGC/g&gt;ctaa</t>
  </si>
  <si>
    <t>CAG&gt;C/gtaata</t>
  </si>
  <si>
    <t>ACG&gt;T/gtgggt</t>
  </si>
  <si>
    <t>CGG/gtatg&gt;at</t>
  </si>
  <si>
    <t xml:space="preserve">PMID: 1346617 . </t>
  </si>
  <si>
    <t>tttaa&gt;cg/GTT</t>
  </si>
  <si>
    <t>PMID: 10577908</t>
  </si>
  <si>
    <t xml:space="preserve">cctcag&gt;c/CTC </t>
  </si>
  <si>
    <t>PMID: 16429404</t>
  </si>
  <si>
    <t>ALK1(ACVRL1)</t>
  </si>
  <si>
    <t>catc&gt;gag/GAA</t>
  </si>
  <si>
    <t xml:space="preserve">cctacag/GAT </t>
  </si>
  <si>
    <t>ccaca&gt;gg/GGG</t>
  </si>
  <si>
    <t>48337452, 48339538</t>
  </si>
  <si>
    <t>atacag&gt;a/TTA</t>
  </si>
  <si>
    <t>tattag/CTTCG&gt;C</t>
  </si>
  <si>
    <t>ctgcag&gt;c/GTC</t>
  </si>
  <si>
    <t>tttcag&gt;a/ATG</t>
  </si>
  <si>
    <t>ctttag&gt;c/GTA</t>
  </si>
  <si>
    <t>ttata&gt;tg/ATG</t>
  </si>
  <si>
    <t>ttgcag&gt;c/GTA</t>
  </si>
  <si>
    <t xml:space="preserve">no </t>
  </si>
  <si>
    <t>CD19</t>
  </si>
  <si>
    <t>PMID: 17882224</t>
  </si>
  <si>
    <t>5'ss (normal partner ss)</t>
  </si>
  <si>
    <t>caccag&gt;t/CCC</t>
  </si>
  <si>
    <t>28947832, 28948343</t>
  </si>
  <si>
    <t xml:space="preserve">Single exon skip reported </t>
  </si>
  <si>
    <t>EIF2B5</t>
  </si>
  <si>
    <t>PMID: 18294360</t>
  </si>
  <si>
    <t>ccacag&gt;a/GTG</t>
  </si>
  <si>
    <t xml:space="preserve">183858205, 183859712 </t>
  </si>
  <si>
    <t xml:space="preserve">Single exon skip reported, the oligos that were used would not have detected the double skip indicated by snaptron. </t>
  </si>
  <si>
    <t>PMID: 17854379</t>
  </si>
  <si>
    <t>KIND1 (FERMT1)</t>
  </si>
  <si>
    <t>t&gt;atgcag/GCC</t>
  </si>
  <si>
    <t>6068531, 6065935</t>
  </si>
  <si>
    <t>PMID: 17414160</t>
  </si>
  <si>
    <t>gcccag&gt;t/GGT</t>
  </si>
  <si>
    <t>56919176, 56920275</t>
  </si>
  <si>
    <t>ARSB</t>
  </si>
  <si>
    <t>PMID: 17643332</t>
  </si>
  <si>
    <t>ttccag&gt;c/TGA</t>
  </si>
  <si>
    <t>78077798, 78076486</t>
  </si>
  <si>
    <t>DFNA5</t>
  </si>
  <si>
    <t>PMID: 14676472</t>
  </si>
  <si>
    <t>c&gt;gtacag/TGC</t>
  </si>
  <si>
    <t>24742453, 24738879</t>
  </si>
  <si>
    <t>Single exon skip reported</t>
  </si>
  <si>
    <t>GRN</t>
  </si>
  <si>
    <t>PMID: 18183624</t>
  </si>
  <si>
    <t>actca&gt;gg/GCC</t>
  </si>
  <si>
    <t>42428730, 42428917</t>
  </si>
  <si>
    <t>PMID: 18181215</t>
  </si>
  <si>
    <t>48954188, 48954300</t>
  </si>
  <si>
    <t>Single exon skip reported.</t>
  </si>
  <si>
    <t>Single exon skip reported..  Good match with snaptron</t>
  </si>
  <si>
    <t xml:space="preserve">Single exon skip reported..  Snaptron has 903 reads for this event but also has 387 reads for a 3'css four bases downtream of the normal 3'ss. </t>
  </si>
  <si>
    <t>Single exon skip reported.. Good match with snaptron</t>
  </si>
  <si>
    <t xml:space="preserve">Single exon skip reported..  Snaptron has 79 reads for this but 284 reads for a 3'css at 49579776, 917 bases downstream. </t>
  </si>
  <si>
    <t xml:space="preserve">Single exon skip reported.. </t>
  </si>
  <si>
    <t xml:space="preserve">Single exon skip reported, good match with snaptron. </t>
  </si>
  <si>
    <t xml:space="preserve">Single exon skip reported, good match with snaptron.  Authors also show that the mutation causes intron retention.  </t>
  </si>
  <si>
    <t>Single exon skip reported, which is a good match to snaptron</t>
  </si>
  <si>
    <t>Single exon skip reported and a minor pseudoexon activation, both a good match to snaptron</t>
  </si>
  <si>
    <t xml:space="preserve">Single exon skip reported, in agreement with snaptron.  However, snaptron also predicts a css at 4805390, 7 bases upstream.  </t>
  </si>
  <si>
    <t xml:space="preserve">Single exon skip reported.  Snaptron only shows splicing between the canonical sites. </t>
  </si>
  <si>
    <r>
      <t>ttgta(</t>
    </r>
    <r>
      <rPr>
        <u/>
        <sz val="11"/>
        <color theme="1"/>
        <rFont val="Calibri"/>
        <family val="2"/>
      </rPr>
      <t>g/CGATACAAA</t>
    </r>
    <r>
      <rPr>
        <sz val="11"/>
        <color theme="1"/>
        <rFont val="Calibri"/>
        <family val="2"/>
      </rPr>
      <t>C)T deletion of ten bases</t>
    </r>
  </si>
  <si>
    <t>108188099, 108190680</t>
  </si>
  <si>
    <t>24512097, 24505214</t>
  </si>
  <si>
    <t>108139337, 108138070</t>
  </si>
  <si>
    <t>AGA/gtaag&gt;at</t>
  </si>
  <si>
    <t>TAG/G&gt;ctaagc</t>
  </si>
  <si>
    <t>CAG&gt;A/gtactg</t>
  </si>
  <si>
    <t>t&gt;accatag/TTG</t>
  </si>
  <si>
    <t>BTK</t>
  </si>
  <si>
    <t>FBN1</t>
  </si>
  <si>
    <t>GH1</t>
  </si>
  <si>
    <t>HMBS</t>
  </si>
  <si>
    <t>NEU1</t>
  </si>
  <si>
    <t>OPA1</t>
  </si>
  <si>
    <t>OTC1</t>
  </si>
  <si>
    <t>PCCA</t>
  </si>
  <si>
    <t>PCCB</t>
  </si>
  <si>
    <t>SPAST</t>
  </si>
  <si>
    <t>SPTB</t>
  </si>
  <si>
    <t>WT1</t>
  </si>
  <si>
    <t>CYSTB</t>
  </si>
  <si>
    <t>PMID: 12405164</t>
  </si>
  <si>
    <t>PMID: 11286545</t>
  </si>
  <si>
    <t>intron 13-1G&gt;A</t>
  </si>
  <si>
    <t>100611257, 100609683, 100608977</t>
  </si>
  <si>
    <t xml:space="preserve">ctac(a&gt;c)g/GCA  </t>
  </si>
  <si>
    <t>100608977, 100608340</t>
  </si>
  <si>
    <t>PMID: 12634951</t>
  </si>
  <si>
    <t>cctca(g&gt;a)/GTG</t>
  </si>
  <si>
    <t>PMID: 8894692</t>
  </si>
  <si>
    <t xml:space="preserve"> ttaca(g.t)/ATG</t>
  </si>
  <si>
    <t xml:space="preserve">48766848, 48766575 </t>
  </si>
  <si>
    <t>ttac(a&gt;g)g/ATA</t>
  </si>
  <si>
    <t xml:space="preserve">48717689, 48713884 </t>
  </si>
  <si>
    <t xml:space="preserve">Single exon skip reported, </t>
  </si>
  <si>
    <t>PMID: 11309678</t>
  </si>
  <si>
    <t>ivs-2 (a&gt;c)</t>
  </si>
  <si>
    <t xml:space="preserve">32368404, 3237005 </t>
  </si>
  <si>
    <t xml:space="preserve">Single exon skip reported. </t>
  </si>
  <si>
    <t xml:space="preserve">89692769, 89711874 </t>
  </si>
  <si>
    <t>Single exon skip reported, no css.  The potential 3' css identified by snaptron (242 reads)  is 826b upstream</t>
  </si>
  <si>
    <t xml:space="preserve">PMID: 7689009 </t>
  </si>
  <si>
    <t>117230406, 117231987</t>
  </si>
  <si>
    <t xml:space="preserve">Single exon skip reported, which agrees with snaptron.  However, snaptron has 172 reads for a 4 exon skip, which wasn't tested. </t>
  </si>
  <si>
    <t>189858959, 189859266</t>
  </si>
  <si>
    <t>actta(g&gt;c)/GGC</t>
  </si>
  <si>
    <t xml:space="preserve">Single exon skip reported.  </t>
  </si>
  <si>
    <t xml:space="preserve">Css activation at +93 and an exon skip, good agreement with snaptron. </t>
  </si>
  <si>
    <t>117149197, 117144418</t>
  </si>
  <si>
    <t>CA(G&gt;T)/gtgaag</t>
  </si>
  <si>
    <t>4804284, 4804819</t>
  </si>
  <si>
    <t>single exon skip reported</t>
  </si>
  <si>
    <t>48773851, 48776014</t>
  </si>
  <si>
    <t>CTG/(g&gt;a)tgag</t>
  </si>
  <si>
    <t>PMID: 9385381</t>
  </si>
  <si>
    <t>TCC/gtgag</t>
  </si>
  <si>
    <t>61995705, 61996126</t>
  </si>
  <si>
    <t>GHR</t>
  </si>
  <si>
    <t>PMID: 2789372</t>
  </si>
  <si>
    <t>118962874, 118962237</t>
  </si>
  <si>
    <t>CT(G&gt;A)/gtaggg</t>
  </si>
  <si>
    <t>PMID: 11470272</t>
  </si>
  <si>
    <t>31828215, 31828964</t>
  </si>
  <si>
    <t>TCC/(g&gt;c)tgagt</t>
  </si>
  <si>
    <t>PMID: 11440989</t>
  </si>
  <si>
    <t>193353312, 193349455</t>
  </si>
  <si>
    <t>870 +5 G&gt;A</t>
  </si>
  <si>
    <t xml:space="preserve">Paper reports a single exon skip.  </t>
  </si>
  <si>
    <t>PMID: 2035531</t>
  </si>
  <si>
    <t>38262994, 38260682</t>
  </si>
  <si>
    <t>GAG/g(t&gt;c)atgc</t>
  </si>
  <si>
    <t>PMID: 17051315</t>
  </si>
  <si>
    <t>100925601, 100921038</t>
  </si>
  <si>
    <t>1209+3A&gt;G</t>
  </si>
  <si>
    <t>Paper reports a single exon skip</t>
  </si>
  <si>
    <t>100992410, 101020725</t>
  </si>
  <si>
    <t>1430G&gt;T</t>
  </si>
  <si>
    <t>136046575, 136046098</t>
  </si>
  <si>
    <t>1498+2T&gt;C</t>
  </si>
  <si>
    <t>Paper reports a single exon skip.</t>
  </si>
  <si>
    <t>PMID: 10319579</t>
  </si>
  <si>
    <t>112100954, 112099397</t>
  </si>
  <si>
    <t xml:space="preserve">GA(G&gt;A)/gtaatg  </t>
  </si>
  <si>
    <t>32323961, 32314675</t>
  </si>
  <si>
    <t>AAG&gt;A/gtattc</t>
  </si>
  <si>
    <t>PMID: 2022662</t>
  </si>
  <si>
    <t>65235751, 65236307.</t>
  </si>
  <si>
    <t xml:space="preserve">ACG/gt&gt;agagc </t>
  </si>
  <si>
    <t xml:space="preserve">Paper reports a single exon skip.  Only snaptron variant. </t>
  </si>
  <si>
    <t>PMID: 8393425</t>
  </si>
  <si>
    <t>32438035, 32439122</t>
  </si>
  <si>
    <t>CAG/g&gt;ctgagc</t>
  </si>
  <si>
    <t>652-1 cag&gt;cac</t>
  </si>
  <si>
    <t>118963467, 118963644</t>
  </si>
  <si>
    <t xml:space="preserve">655-2A&gt;T </t>
  </si>
  <si>
    <t>29509525, 29527439</t>
  </si>
  <si>
    <t>889-2A&gt;G</t>
  </si>
  <si>
    <t>29528054, 29528428</t>
  </si>
  <si>
    <t>1185+1G&gt;A</t>
  </si>
  <si>
    <t>29527614, 29509684</t>
  </si>
  <si>
    <t xml:space="preserve">Paper reports a single exon skip.  Snaptron also supports a double exon skip, not clear if the authors would have seen this. </t>
  </si>
  <si>
    <t xml:space="preserve">PMID: 9682216 </t>
  </si>
  <si>
    <t>ivs32-12A&gt;G</t>
  </si>
  <si>
    <t>108165653, 108168013</t>
  </si>
  <si>
    <t>Single and double exon skips reported, plus a de novo css caused by the mutation</t>
  </si>
  <si>
    <t xml:space="preserve">PMID: 8808599 </t>
  </si>
  <si>
    <t>taa(t&gt;g)ag/GA</t>
  </si>
  <si>
    <t>108204612, 108205695</t>
  </si>
  <si>
    <t>PMID: 11409870</t>
  </si>
  <si>
    <t>cttt&gt;cag/GAA</t>
  </si>
  <si>
    <t>29554540, 29556042</t>
  </si>
  <si>
    <t>Single exon skip reported.  The potential css with 279 reads is at +4</t>
  </si>
  <si>
    <t>155533685, 155533683</t>
  </si>
  <si>
    <t>42713622, 42711475</t>
  </si>
  <si>
    <t>26093189, 26091818</t>
  </si>
  <si>
    <t>67203005, 67202840</t>
  </si>
  <si>
    <t>20937695, none</t>
  </si>
  <si>
    <t>13517457, none</t>
  </si>
  <si>
    <t>115572482, none</t>
  </si>
  <si>
    <t>52309008, 52309819</t>
  </si>
  <si>
    <t>ACAT1</t>
  </si>
  <si>
    <t>108017996, none</t>
  </si>
  <si>
    <t>90771755, 90773099</t>
  </si>
  <si>
    <t>45194212, none</t>
  </si>
  <si>
    <t>154066028, none</t>
  </si>
  <si>
    <t>68606443, none</t>
  </si>
  <si>
    <t>PMID: 9199558</t>
  </si>
  <si>
    <t>taatag&gt;a/GAC</t>
  </si>
  <si>
    <t>CD95(FAS)</t>
  </si>
  <si>
    <t>COL11A1</t>
  </si>
  <si>
    <t>PMID: 9529347</t>
  </si>
  <si>
    <t>103385866, 103387073</t>
  </si>
  <si>
    <t>GGC/g&gt;ataagt</t>
  </si>
  <si>
    <t>PMID: 7633409</t>
  </si>
  <si>
    <t>48766575, 48764874</t>
  </si>
  <si>
    <t>ttcc(a&gt;t)g/ACA</t>
  </si>
  <si>
    <t xml:space="preserve">Single exon skip detected, snaptron identifies a 3'ss (100656336, 3594 reads) at -410 bp that was not seen. </t>
  </si>
  <si>
    <t xml:space="preserve">Single exon skip reported. Snaptron has no reads for the single and double exon skips but has 10 reads for a triple exon skip to 42429382 and 15 reads for a 3' ss at 42429382.  These possibilities are outside the indicated RT-PCR primers used by the authors. </t>
  </si>
  <si>
    <t xml:space="preserve">Single exon skip reported, the css indicated by snaptron at +4 with 135 reads (238257251) is also inactivated by the reported mutation. </t>
  </si>
  <si>
    <t xml:space="preserve">Single exon skip reported, snaptron also indicates a 5' css at 219677523 (+50) but not detected. </t>
  </si>
  <si>
    <t xml:space="preserve">Paper reports a single exon skip.  This is only the second highest read in snaptron, which has a strong potential css 5 bases upstream at 31827823 (GA/GTTCCG&gt;C).  The mutation would also change the sixth base of this potential css and so might have weakened it. </t>
  </si>
  <si>
    <t>61,</t>
  </si>
  <si>
    <t>Double skip reads</t>
  </si>
  <si>
    <t>yes</t>
  </si>
  <si>
    <t xml:space="preserve">Triple exon skip reported, which is a good match to snaptron.  Css also reported at +72, snaptron has 66 reads for this but 187 reads for a css at +69. </t>
  </si>
  <si>
    <t xml:space="preserve"> Single skip reads (D to G) </t>
  </si>
  <si>
    <t xml:space="preserve">Single skip site reads (D to G) </t>
  </si>
  <si>
    <t xml:space="preserve">Paper reports a single exon skip.  Snaptron would strongly indicated a double exon skip.  </t>
  </si>
  <si>
    <t>css matched by snaptron? (reads)</t>
  </si>
  <si>
    <t>Single exon skip reported.  Snaptron also supports a double exon skip, which wasn't seen</t>
  </si>
  <si>
    <t xml:space="preserve">Single exon skip reported..  In agreement snaptron gives more reads for this event than for activation of a css.  Snaptron also gives reads for a double exon skip. </t>
  </si>
  <si>
    <t>AAG(g&gt;t)taata</t>
  </si>
  <si>
    <t>8586 (without line 52)</t>
  </si>
  <si>
    <t xml:space="preserve">Paper reports both  a single exon skip and a failure to remove introns.  Snaptron has 5 reads for the exon skip but slightly higher reads for a potential 5' css at -106 in the upstream exon (10 reads), which was not seen.   Snaptron has the highest reads (50) for a possible quadruple exon skip , which was not tested.  </t>
  </si>
  <si>
    <t xml:space="preserve">highest other ss read&gt;1000b from mutated 5'ss </t>
  </si>
  <si>
    <r>
      <t xml:space="preserve">highest other ss read </t>
    </r>
    <r>
      <rPr>
        <sz val="11"/>
        <color theme="1"/>
        <rFont val="Calibri"/>
        <family val="2"/>
      </rPr>
      <t>≤</t>
    </r>
    <r>
      <rPr>
        <sz val="11"/>
        <color theme="1"/>
        <rFont val="Calibri"/>
        <family val="2"/>
        <scheme val="minor"/>
      </rPr>
      <t xml:space="preserve"> 1000 bases from mutated 5'ss</t>
    </r>
  </si>
  <si>
    <r>
      <t>highest other 3'ss read (</t>
    </r>
    <r>
      <rPr>
        <sz val="11"/>
        <color theme="1"/>
        <rFont val="Calibri"/>
        <family val="2"/>
      </rPr>
      <t>≤</t>
    </r>
    <r>
      <rPr>
        <sz val="11"/>
        <color theme="1"/>
        <rFont val="Calibri"/>
        <family val="2"/>
        <scheme val="minor"/>
      </rPr>
      <t>1000 bases) from mutated 3'ss</t>
    </r>
  </si>
  <si>
    <r>
      <t>highest other 3' ss read&gt;</t>
    </r>
    <r>
      <rPr>
        <sz val="9.4499999999999993"/>
        <color theme="1"/>
        <rFont val="Calibri"/>
        <family val="2"/>
      </rPr>
      <t>1000b from mutated 3'ss</t>
    </r>
  </si>
  <si>
    <t>Yes 117171076 (28 reads)</t>
  </si>
  <si>
    <t>Yes 15497435 (6 reads), No 1497424 (0 reads)</t>
  </si>
  <si>
    <t>Yes. 100612016 (66 reads)</t>
  </si>
  <si>
    <t>Yes 183187526 (42 reads)</t>
  </si>
  <si>
    <t xml:space="preserve">These examples were chosen from the database made by  Kralovicova &amp; Vorechovsky 2007 (see Table S8).  Columns A and B describe the gene and give a reference.  Columns C to G show the chromosome,  position of the 5'ss (and upstream 5'ss), the mutated 5'ss, the mutation change and the 3'ss position (hg19).  Column  H gives the reads for normal splicing between the 5' and 3'ss.  Column I lists single skip reads between the 3'ss and the immediate upstream 5'ss.  Column J double skip reads between the 3'ss and second upstream 5'ss.  Column K highest reads between the 3'ss and a background 5'ss within 1000b of the 5'ss.  Column L highest reads between the 3'ss and a background ss more than 1000b from the 5'ss.  Column M lists whether a css was also reported and column N whether the css matches a background ss.  Column O - notes on the match between the experimental and RNA sequencing data.     </t>
  </si>
  <si>
    <t xml:space="preserve">Paper reports that a 3'ss mutation of 52308222 causes a single exon skip between the partner 5'ss 52307858 and a downstream 3'ss 52309008.    It also reports an unsual double skip  involving an upstream 5'ss 52307555 spliced to  3'ss 52309008.  Snaptron shows that the reason for this is because the unmutated 3'ss is normally spliced to a number of upstream 5'ss.  Snaptron has 31 reads for the unusual double exon skip in agreement with the report.   however, snaptron has 764 reads for an unsual treble exon skip between a further upstream 5'ss 307135 and the 3'ss  52309009.   This appears not to have been tested.  </t>
  </si>
  <si>
    <t>AR</t>
  </si>
  <si>
    <t>PMID: 9296379</t>
  </si>
  <si>
    <t>66941806, 66937465</t>
  </si>
  <si>
    <t>CCT/(g&gt;a)taagc</t>
  </si>
  <si>
    <t>COL4A3</t>
  </si>
  <si>
    <t>PMID: 11044206</t>
  </si>
  <si>
    <t>228125834, 228124594</t>
  </si>
  <si>
    <t>CA(G&gt;A)/gtaaag</t>
  </si>
  <si>
    <t xml:space="preserve">Single exon skip reported.   The site with 5 reads is at +1030 within the intron. </t>
  </si>
  <si>
    <t>EDAR</t>
  </si>
  <si>
    <t>PMID: 15373768</t>
  </si>
  <si>
    <t>109605415, none</t>
  </si>
  <si>
    <t>GTG/(g&gt;a)taagt</t>
  </si>
  <si>
    <t>na</t>
  </si>
  <si>
    <t xml:space="preserve">Single exon skip reported. Snaptron has 69 reads for this but 79 reads for a potential css at -430.  </t>
  </si>
  <si>
    <t>ENG</t>
  </si>
  <si>
    <t>PMID: 12673790</t>
  </si>
  <si>
    <t>130616567, none</t>
  </si>
  <si>
    <t>ACG/gtga(g&gt;a)t</t>
  </si>
  <si>
    <t>FANCG</t>
  </si>
  <si>
    <t>PMID: 1080754</t>
  </si>
  <si>
    <t>35078604, 35079150</t>
  </si>
  <si>
    <t>GAG/(g&gt;c)tgagg</t>
  </si>
  <si>
    <t>Single exon 3 upstream skip reported</t>
  </si>
  <si>
    <t>35079150, 35079440</t>
  </si>
  <si>
    <t xml:space="preserve">Single exon upstream exon 3 skip reported.  Because the mutated 5'ss is also alternatively spliced to a downstream 3'ss this generates the reported double exon 3,4  skip.  Snaptron also has 407 reads for a skip of exons 2,3 and 4, however, this was not reported. </t>
  </si>
  <si>
    <t>HPRT</t>
  </si>
  <si>
    <t>PMID: 11018746</t>
  </si>
  <si>
    <t>133594369, none</t>
  </si>
  <si>
    <t>CAG/(g&gt;a)taagt</t>
  </si>
  <si>
    <t>LIPA</t>
  </si>
  <si>
    <t>PMID: 9367797</t>
  </si>
  <si>
    <t>90983440, 90984848</t>
  </si>
  <si>
    <t>CA(G&gt;A)/gtaggc</t>
  </si>
  <si>
    <t>PHKG2</t>
  </si>
  <si>
    <t>PMID: 11214902</t>
  </si>
  <si>
    <t>30762603, 30760237</t>
  </si>
  <si>
    <t>CCT/(g&gt;a)tgagt</t>
  </si>
  <si>
    <t>PKLR</t>
  </si>
  <si>
    <t>PMID: 15059150</t>
  </si>
  <si>
    <t>155265455, 155269000</t>
  </si>
  <si>
    <t>GGG/(g&gt;a)tgagc</t>
  </si>
  <si>
    <t xml:space="preserve">Single exon skip reported.  Snaptron shows that the partner 3'ss 155265094 at the start of exon 6  has far fewer background reads  than any other ss of exons 4 to 7.  SRAv2 has a single read for  exon 5 skipping and two more variants with single reads, which is consistent with the experimental report.   The authors discuss the unusual observation of skipping of exons 5 and 6 (instead of the more usual 4 and 5).  Snaptron shows that this cannot be explained by alt splicing but raises the possibility  that it might be due to the high fidelity of the 3'ss at the start of exon 6.  This might act to limit skipping of exon 5 or of exon 4 + 5, thereby promoting other splicing events such as exon 5 and 6 skipping (for which there are 16 background reads).  </t>
  </si>
  <si>
    <t>RPGR</t>
  </si>
  <si>
    <t>PMID: 15364249</t>
  </si>
  <si>
    <t>38186592, none</t>
  </si>
  <si>
    <t>CC(G&gt;A)/gttagt</t>
  </si>
  <si>
    <t>Single exon skip reported.  Good match to snaptron</t>
  </si>
  <si>
    <t>SUCLA2</t>
  </si>
  <si>
    <t>PMID: 17287286</t>
  </si>
  <si>
    <t>48563016, 48570977</t>
  </si>
  <si>
    <t>CA(A&gt;G)/gtgagt</t>
  </si>
  <si>
    <t>PMID: 10330348</t>
  </si>
  <si>
    <t>ttacag&gt;t/GTG</t>
  </si>
  <si>
    <t>108119659, 108121000</t>
  </si>
  <si>
    <t>CDC14A</t>
  </si>
  <si>
    <t>PMID: 10409437</t>
  </si>
  <si>
    <t>ccgcag&gt;t/GTC</t>
  </si>
  <si>
    <t>100963640, 100964484</t>
  </si>
  <si>
    <t>COL9A3</t>
  </si>
  <si>
    <t>PMID: 10678658</t>
  </si>
  <si>
    <t>tcacag&gt;a/GGA</t>
  </si>
  <si>
    <t>61450573, 61451280</t>
  </si>
  <si>
    <t>HEXB</t>
  </si>
  <si>
    <t>PMID: 11897243</t>
  </si>
  <si>
    <t>acag&gt;a/ATA</t>
  </si>
  <si>
    <t>73992517, 73992820</t>
  </si>
  <si>
    <t xml:space="preserve">PMID: 9804951  </t>
  </si>
  <si>
    <t>aactag&gt;c/AAT</t>
  </si>
  <si>
    <t>133624217, 133627000</t>
  </si>
  <si>
    <t xml:space="preserve">yes </t>
  </si>
  <si>
    <t xml:space="preserve">Single exon skip reported and activation of a css at +9.  The css has 95 reads in snaptron, 2nd highest reads of 5 candidates.  The top candidate with 1626 reads is at -988 (within the intron) and is presumably a false positive with regard to css potential,  possibly a recursive splice site. </t>
  </si>
  <si>
    <t>taaca(g&gt;c)/CTT</t>
  </si>
  <si>
    <t>133632637, 133634059</t>
  </si>
  <si>
    <t>Single exon skip reported.  Snaptron has 84 reads for this, 269 reads for a triple skip and 45 reads for a potential css at +15</t>
  </si>
  <si>
    <t>ttttag&gt;t/TTG</t>
  </si>
  <si>
    <t>133634059, 133647964</t>
  </si>
  <si>
    <t xml:space="preserve">Single exon skip reported and  a css at +21, for which snaptron has 84 reads.  Ratios not clear. </t>
  </si>
  <si>
    <t>PMID: 19267393</t>
  </si>
  <si>
    <t>tttca(g&gt;a)/TGA</t>
  </si>
  <si>
    <t>37089009, 37090007</t>
  </si>
  <si>
    <t>gacca(g&gt;a)/GTG</t>
  </si>
  <si>
    <t>37091976, none</t>
  </si>
  <si>
    <t>NDRG1</t>
  </si>
  <si>
    <t xml:space="preserve"> PMID: 12872253</t>
  </si>
  <si>
    <t>ttccag&gt;a/ATC</t>
  </si>
  <si>
    <t>134262787, 134261015</t>
  </si>
  <si>
    <t xml:space="preserve">Single exon skip reported.  RT-PCR gel not shown, primers from exon 5 to 15, so would have seen the potential css at -805 with 7497 reads.  Might also be seen in controls?  Possible false positive. </t>
  </si>
  <si>
    <t>PKHD1</t>
  </si>
  <si>
    <t xml:space="preserve">PMID: 16897190 </t>
  </si>
  <si>
    <t>tta(c&gt;a)ag/TAC</t>
  </si>
  <si>
    <t>51947341, 51944807</t>
  </si>
  <si>
    <t>SLC25A20</t>
  </si>
  <si>
    <t>PMID: 16919490</t>
  </si>
  <si>
    <t>atac&gt;gag/GGT</t>
  </si>
  <si>
    <t>48896065, 48895206</t>
  </si>
  <si>
    <t>UROD</t>
  </si>
  <si>
    <t>PMID: 10477430</t>
  </si>
  <si>
    <t>ctaca&gt;tg/CCA</t>
  </si>
  <si>
    <t>45479265, 45479580</t>
  </si>
  <si>
    <t>ctcta&gt;gg/TGG</t>
  </si>
  <si>
    <t>45480110, 45480407</t>
  </si>
  <si>
    <t>Row CFTR.  Authors detected a css as well as a skip.   The experimental and predicted  css match, so in agreement.</t>
  </si>
  <si>
    <t>Row COL6A3.  Authors report a single exon skip only.  Snaptron has 61 reads for the skip but 135 reads for a potential css at +4, which was not detected by the authors.  However, the mutation of the 5'ss would also be expected to inactivate the potential css.</t>
  </si>
  <si>
    <t xml:space="preserve">Row COL11A1.  Authors report a single exon skip only.  Snaptron has 2 reads for a single skip but 5 reads for a potential css at -2, as indicated by snaptron.  The css is unlikely to be inactivated by the mutation.  If the potential css was active, it might be missed by RT-PCR analysis as a heterozygote was analysed.  </t>
  </si>
  <si>
    <t xml:space="preserve">Row CYP27A.  Authors report a single exon skip only.  Snaptron has 38 reads for the skip but also has 43 reads for a potential css at +50.  This is likely to be a false positive. </t>
  </si>
  <si>
    <t xml:space="preserve">Row HFE.  Authors report a single exon skip only.  Snaptron has 5 reads for the skip but 10 reads for a potential 5' css upstream at -106, which wasn't seen by RT-PCR.  Snaptron has most reads for a potential triple exon skip (50 reads), which wasn't tested. </t>
  </si>
  <si>
    <t xml:space="preserve">Row NEU1.  Authors report a single exon skip only. Snaptron has 32 reads for the skip but 1407 reads for a background ss at +6.  The authors analysed a homozygous mutation and clearly saw no evidence of the use of this predcited css.  Either the css indicated by snaptron is a false positive or possibly the mutation ( TCC/(g&gt;c)tgagt), also inhibited the background ss (GA/gttccg&gt;c) </t>
  </si>
  <si>
    <t xml:space="preserve">Row EDAR.  Single exon skip reported. Snaptron has 69 reads for this but 79 reads for a potential css at -430.  This is a likely false positive.   </t>
  </si>
  <si>
    <t xml:space="preserve">Paper reports a single and double exon skip.  This is consistent with the high reads given for the double skip in snaptron. Snaptron also has 343 reads for a 5'css that is 1681 bases downstream from the normal 5'ss and 20 reads for a 5'css that is 247 downstream. </t>
  </si>
  <si>
    <t xml:space="preserve">Row NTRK1.  Paper reports a single and double exon skip.  This is consistent with the reads of 9 and 42  given for the single and double skips in snaptron.  Snaptron also has 343 reads for a 5'css that is an intronic site 1681 bases downstream from the normal 5'ss and is a possible recursive splice site.  It also has  20 reads for a 5'css that is 247 bases downstream that was not detected and so might be a false positive.  </t>
  </si>
  <si>
    <t xml:space="preserve">Row PHKG2.   A clean single exon skip reported, also single exon skips from using upstream 5' css.  Snaptron has 2568 reads for the exon skip, 9361 (+344)  reads for one of the css and 6972 reads for the other (+386) and so the paper and snaptron data match reasonably well.    </t>
  </si>
  <si>
    <t xml:space="preserve">Single exon skip reported by mingel analysis.  Snaptron only has one variant with 22 reads at -1395 within the intron.  SRAv2 has more variants with 2 reads for a double exon skip (not tested) but no reads for a single skip.  </t>
  </si>
  <si>
    <t xml:space="preserve">Single exon skip reported.  There are 6248 reads for an intronic site near the 5'end of the 46kb intron, which is a good candidate for a recursive splice site.  </t>
  </si>
  <si>
    <t xml:space="preserve">Single exon skip reported, snaptron identifies a 5'css (118819576, 6 reads) that wasn't seen. </t>
  </si>
  <si>
    <t>Row 13 BTK.  Authors report a triple skip plus the activation of a css at +72.  Snaptron has more reads (27) for the triple than the single or double skip, which is a good match to the experimental results.  It has 66 reads for the css at +72 but has more reads (187) for a nearer css at +69. Overall good agreement between experiment and snaptron.</t>
  </si>
  <si>
    <t>Paper reports a single exon skip.  Snaptron has 3 reads for this but 31 reads for a 5'css that is 388 bases downstream from the normal 5'ss and 226 reads for a four exon skip (not tested).</t>
  </si>
  <si>
    <t>Paper reports single and double exon skip, snaptron only has reads for the double skip.  The 390 reads is for an intronic bss, possibly a recursive splice site.</t>
  </si>
  <si>
    <t xml:space="preserve">Single exon skip reported, good match with snaptron.  However, snaptron also predicts a three and four exon skip (494 reads), which wasn't tested. </t>
  </si>
  <si>
    <t>Single exon skip reported, in agreement with snaptron</t>
  </si>
  <si>
    <t xml:space="preserve">Single exon skip reported, good mach, snaptron also has 1521 reads for a triple skip.   </t>
  </si>
  <si>
    <t xml:space="preserve">Single exon skip reported..  Snaptron has 14 reads for the intron skip but also has 49 reads for a 3'css at position 93619789, 15 bases upstream from the normal 3'ss.  There are further 3'css with high reads, the highest has 630, but these are all intronica and at least 1800 bases from the normal 3'ss. </t>
  </si>
  <si>
    <t>Row RB1.  Authors report a single exon skip only. Snaptron has 3 reads for the skip but but 31 reads for a 5'css that is 388 bases downstream from the normal 5'ss.  This is likely to be a false positive and might possibly be a recursive splice site as the intron is large. Snaptron also has 226 reads for a four exon skip that wasn't tested.</t>
  </si>
  <si>
    <t xml:space="preserve">Row 41 HPRT . Single exon skip reported and activation of a css at +9.  Snaptron has 51 reads for the exon skip and 95 reads for the css, which has the second highest reads of 5 candidates, so a good match.  The top candidate with 1626 reads is at -988 (within the intron) and is presumably a false positive with regard to css potential,  possibly a recursive splice site. </t>
  </si>
  <si>
    <t>11, 27(triple)</t>
  </si>
  <si>
    <t>1939 (rows 13,41,43 &amp; 47)</t>
  </si>
  <si>
    <t>3185 (rows 13, 41, 43 &amp; 47, which have css)</t>
  </si>
  <si>
    <t>17346 (19375 - 1939)</t>
  </si>
  <si>
    <t>349439 (352624 - 3185)</t>
  </si>
  <si>
    <t>2852 (rows 16, 27 &amp; 66, which have css)</t>
  </si>
  <si>
    <t>198372 (201224 minus rows 16, 27 &amp; 66))</t>
  </si>
  <si>
    <t>9395 (lines 16, 27 &amp; 66)</t>
  </si>
  <si>
    <t>5978 (15373 minus rows 16, 27 &amp; 66)</t>
  </si>
  <si>
    <t>Above:  data used for Table 4.</t>
  </si>
  <si>
    <t>Above: data used for Table 4</t>
  </si>
  <si>
    <t xml:space="preserve">Single exon skip reported, also single exon skips from using an upstream 5' css.  Snaptron has 9361 (+344)  reads for one of the css and 6972 reads for the other (+386).  </t>
  </si>
  <si>
    <r>
      <t xml:space="preserve">The 12 examples where predicted css reads </t>
    </r>
    <r>
      <rPr>
        <sz val="9.4499999999999993"/>
        <color theme="1"/>
        <rFont val="Calibri"/>
        <family val="2"/>
      </rPr>
      <t xml:space="preserve">&gt; </t>
    </r>
    <r>
      <rPr>
        <sz val="11"/>
        <color theme="1"/>
        <rFont val="Calibri"/>
        <family val="2"/>
        <scheme val="minor"/>
      </rPr>
      <t>skip reads are discussed below.  To</t>
    </r>
  </si>
  <si>
    <t xml:space="preserve">Row 2 ACAT1.  Authors report a skip but no css.   Snaptron has 24 reads for a skip but 90 reads for a potential css at +10.  Possible false positive although the 3'ss mutation may have weakened the potential downstream css or the css might not have been detected by RT-PCR of the heterozygote patient.  </t>
  </si>
  <si>
    <t xml:space="preserve">Row 30 EXT1.  Authors report a single skip.   Snaptron has 5 reads for the skip and 6 reads for a candidate 5'css at -41 (6 reads), which wasn't seen.  The skipped exon is in-frame and so its transcript might be more stable.  </t>
  </si>
  <si>
    <t xml:space="preserve">Row 36 GLA.  Authors report a single exon skip only.  Snaptron has 2702 reads for the exon skip but 3954 reads for a possible css at -410 bases.  Likely false positive. </t>
  </si>
  <si>
    <t xml:space="preserve">Row 37 GNRHR. Authors report a single exon skip only.  Snaptron has 42 reads for the skip but 95 reads for a potential css at +128, which was not detected experimentally.  Likely false positive. </t>
  </si>
  <si>
    <t xml:space="preserve">Row 38 GRN. Authors report a single exon skip.   Snaptron has 0 reads for the experimentally identified single exon skip but has  10 reads for a triple exon skip and 15 reads for a possible css at +628 bases.  Both of these reads are outside the region analysed by the authors.  </t>
  </si>
  <si>
    <t xml:space="preserve">Row 60 PROS1.  Authors report a single exon skip.  Snaptron has 14 reads for the exon skip but 49 reads for a putative css 15 bases upstream, that was not seen by experiment.  </t>
  </si>
  <si>
    <t xml:space="preserve">Row 61 PTEN.  Single exon skip reported.  Snaptron has 220 reads for the experimentally identified single exon skip and 242 reads for a putative css 826 bases upstream, most probably a false positive. </t>
  </si>
  <si>
    <t xml:space="preserve">Row 52 NDRG1.  Single exon skip reported.  RT-PCR gel not shown, primers from exon 5 to 15, so would have seen the potential css at -805 with 7497 reads.  Possible false positive.  The only reservation is that the bss at -805 has so many reads that it might have been seen in control lanes and understandably ignored.  </t>
  </si>
  <si>
    <t xml:space="preserve">Row 65 RHAG.  Snaptron has 79 reads for the experimentally identified single exon skip but 284 reads for a 3'ss that is 917 bases downstream, most probably a false positive. </t>
  </si>
  <si>
    <t xml:space="preserve">These examples were from  Kralovicova &amp; Vorechovsky 2007 as described in Table S8 and a further 7 (marked in red, column A) from Divinai et al 2009.  Columns A and B describe the gene and give a reference.  Columns C to G show the chromosome,  position of the 5'ss, the mutated 3'ss, the mutation change and the downstream 3'ss position (hg19).  Column  H gives the reads for normal splicing between the 5' and 3'ss.  Column I single skip reads between the 5'ss and the immediate downstream 3'ss.  Column J double skip reads between the 5'ss and second downstream 3'ss.  Column K highest reads between the 5'ss and a background 3'ss within 1000b of the 3'ss.  Column L highest reads between the 5'ss and a background ss more than 1000b from the 3'ss.   Column M lists whether a css was also reported and column N whether the css matches a background ss.  Column O - notes on the match between the experimental and RNA sequencing data.    </t>
  </si>
  <si>
    <t>yes (30762581, 9361 reads and 30762539, 6972 reads)</t>
  </si>
  <si>
    <t>Row ALDH3A2.  Authors also report a double exon skip</t>
  </si>
  <si>
    <t xml:space="preserve">Row ECHA.  Authors also report a double exon skip </t>
  </si>
  <si>
    <t xml:space="preserve">Row 18 CDC14A.  Single skip reported.  Snaptron has 41 reads for this event but 347 reads for a css+5.    The paper did not include the usual RT-PCR analysis of the splice site mutation because this was not the purpose of the paper.  Consequently, css+5 is untested. </t>
  </si>
  <si>
    <t>Row NTRK1.  Authors also report a double exon skip</t>
  </si>
  <si>
    <t>There are also six reports where snaptron has greater reads for a double exon skip than for a single exon skip</t>
  </si>
  <si>
    <t>Row NF1.  Double exon skip not seen,  RT-PCR primer use not clear, inconclusive</t>
  </si>
  <si>
    <t>Row PTS. Double exon skip not seen, RT-PCR primer use not clear, inconclusive</t>
  </si>
  <si>
    <t xml:space="preserve">Of the cases that do not have the most bss reads for a single exon skip, 7/7 had more reads for a potential css.  </t>
  </si>
  <si>
    <t xml:space="preserve">Row SUCLA2.  Double and triple exon skip (which has the most reads) would have been missed (if they occurred) by the reported RT-PCR primers. </t>
  </si>
  <si>
    <t>Also row CAPN3.  Authors report a double skip only although snaptron has 2 reads for the double but 8 reads for the single skip</t>
  </si>
  <si>
    <t>Double exon skip reported.  Not clear from the paper whether a single exon skip was also seen.  Snaptron favours both but a single over the double.</t>
  </si>
  <si>
    <t xml:space="preserve">The 10 examples where the number of reads for  css&gt; skip reads are discussed below.  In two cases the authors report css activation, in eight cases css activation is not reported. </t>
  </si>
  <si>
    <t>Single exon skip reported.  Snaptron has far more reads for a css (+5)</t>
  </si>
  <si>
    <t xml:space="preserve">There are 61 reports of single exon skips, 2 reports of both single and double exon skips (ALDH3A2, ATM row 9),  a double skip only (KCNQ1), a triple exon skip (BTK, row 14)  and four reports of both skips and css activation (BTK row 13, HPRT rows 41 &amp; 43, LAMC2 row 47).  Out of  the 69 examples, the splicing events with the highest snaptron reads were:  single exon skips (47 examples); double skips (3); bss &lt; 1000 bp from the mutated 3'ss (10); bss &gt;1000 bp from the mutated 3'ss (8); one example had reads only for normal splicing (COL2A1) and so couldn't be analysed.  Of the 68 reports that could be analysed  52 had more background reads for skips (single or double than candidate css.  For 51 out of 61 reports of single exon skips the background reads for a single exon skip are greater than the reads for candidate css or for multiple skips. </t>
  </si>
  <si>
    <t xml:space="preserve">Single exon skip reported.  Snaptron also observes a 90 read 3' css at 10816938, 10 bases downstream. </t>
  </si>
  <si>
    <t xml:space="preserve">Single exon skip reported.  Good match between report and snaptron.  The mutation is at the start of the exon near to the 3'ss.  </t>
  </si>
  <si>
    <t>Single exon skip reported.  Snaptron also identifes  a 3'ss (68610378, 95 reads) at +128 bp, which was not detected</t>
  </si>
  <si>
    <t xml:space="preserve">The shaded boxes in row 98 to 105 indicate bss within 1000b of the mutation that are likely to be false positives with regards to forming css. </t>
  </si>
  <si>
    <t>The shaded boxes in rows 81 to 92 indicate that snaptron has reads for bss within 1000b of the mutation that are likely to be false positives with regards to their forming css</t>
  </si>
  <si>
    <t>row BTK</t>
  </si>
  <si>
    <t>There are also 4 examples where snaptron has more reads for a double or triple skip than single skip</t>
  </si>
  <si>
    <t>Most reads for a triple skip.  Authors report a triple skip and css, but not a double exon skip</t>
  </si>
  <si>
    <t>row EIFB5</t>
  </si>
  <si>
    <t xml:space="preserve">Most reads for a double skip.  RT-PCR primers used would not have detected this. </t>
  </si>
  <si>
    <t>row FBN</t>
  </si>
  <si>
    <t xml:space="preserve">Most reads for a double skip.  Not reported by the authors although this would be covered by their RT-PCR primers. </t>
  </si>
  <si>
    <t>row KCNQ1</t>
  </si>
  <si>
    <t>Most reads for a double exon skip.  Authors report a double but not a single exon skip</t>
  </si>
  <si>
    <t xml:space="preserve">Paper reports a single and double exon skip.  Good match with snaptron. </t>
  </si>
  <si>
    <t xml:space="preserve">There are 74 reports of single exon skips only, 3 reports of both single exon skip and css activation (rows CFTR, COLQ &amp; PHKG2), 5 reports of single and double exon skip and 2 reports of a double exon skip only (shaded in column O).   Blue shading in columns I to L shows that out of 84 reports, the highest background ss reads were: 62 for single exon skips; 5 for double exon skips; 9 for bss reads &lt;1000 bases from the mutation;  6 for bss reads&gt;1000 bases from the mutation; 2 examples (rows PKLR &amp; TSHB) with reads only for normal splicing and so couldn't be analysed. For 72 out of the 82 reports that can be analysed the reads for skips (single or double) are greater than the reads for candiate css (column K).  For 61 out of 73 reports of single exon skips only the reads for single exon skips are greater than the reads for candidate css or mutliple skip reads.  </t>
  </si>
  <si>
    <t>Single exon skip reported.  Snaptron also has 5 reads for a css at -2.</t>
  </si>
  <si>
    <t xml:space="preserve">Single exon skip reported.  Snaptron has 109 and 1326 reads for a double and triple skip, these were not tested. </t>
  </si>
  <si>
    <t>Paper reports a single exon skip.  Snaptron only has reads for normal splicing</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</si>
</sst>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1"/>
      <color rgb="FFFF0000"/>
      <name val="Calibri"/>
      <family val="2"/>
      <scheme val="minor"/>
    </font>
    <font>
      <u/>
      <sz val="11"/>
      <color theme="10"/>
      <name val="Calibri"/>
      <family val="2"/>
      <scheme val="minor"/>
    </font>
    <font>
      <sz val="11"/>
      <color theme="1"/>
      <name val="Calibri"/>
      <family val="2"/>
    </font>
    <font>
      <sz val="10"/>
      <color theme="1"/>
      <name val="Courier New"/>
      <family val="3"/>
    </font>
    <font>
      <sz val="11"/>
      <name val="Calibri"/>
      <family val="2"/>
      <scheme val="minor"/>
    </font>
    <font>
      <sz val="12"/>
      <color theme="1"/>
      <name val="Calibri"/>
      <family val="2"/>
      <scheme val="minor"/>
    </font>
    <font>
      <sz val="11"/>
      <name val="Calibri"/>
      <family val="2"/>
    </font>
    <font>
      <u/>
      <sz val="11"/>
      <color theme="1"/>
      <name val="Calibri"/>
      <family val="2"/>
    </font>
    <font>
      <b/>
      <sz val="11"/>
      <color theme="1"/>
      <name val="Calibri"/>
      <family val="2"/>
    </font>
    <font>
      <sz val="10"/>
      <color theme="1"/>
      <name val="Times New Roman"/>
      <family val="1"/>
    </font>
    <font>
      <b/>
      <sz val="11"/>
      <color theme="1"/>
      <name val="Calibri"/>
      <family val="2"/>
      <scheme val="minor"/>
    </font>
    <font>
      <sz val="9.4499999999999993"/>
      <color theme="1"/>
      <name val="Calibri"/>
      <family val="2"/>
    </font>
    <font>
      <sz val="12"/>
      <color theme="1"/>
      <name val="Cambria"/>
      <family val="1"/>
    </font>
    <font>
      <u/>
      <sz val="11"/>
      <color theme="11"/>
      <name val="Calibri"/>
      <family val="2"/>
      <scheme val="minor"/>
    </font>
  </fonts>
  <fills count="8">
    <fill>
      <patternFill patternType="none"/>
    </fill>
    <fill>
      <patternFill patternType="gray125"/>
    </fill>
    <fill>
      <patternFill patternType="solid">
        <fgColor theme="5"/>
        <bgColor indexed="64"/>
      </patternFill>
    </fill>
    <fill>
      <patternFill patternType="solid">
        <fgColor theme="4" tint="0.79998168889431442"/>
        <bgColor indexed="64"/>
      </patternFill>
    </fill>
    <fill>
      <patternFill patternType="solid">
        <fgColor rgb="FFFFFF00"/>
        <bgColor indexed="64"/>
      </patternFill>
    </fill>
    <fill>
      <patternFill patternType="solid">
        <fgColor theme="2"/>
        <bgColor indexed="64"/>
      </patternFill>
    </fill>
    <fill>
      <patternFill patternType="solid">
        <fgColor theme="4"/>
        <bgColor indexed="64"/>
      </patternFill>
    </fill>
    <fill>
      <patternFill patternType="solid">
        <fgColor theme="2" tint="-9.9978637043366805E-2"/>
        <bgColor indexed="64"/>
      </patternFill>
    </fill>
  </fills>
  <borders count="1">
    <border>
      <left/>
      <right/>
      <top/>
      <bottom/>
      <diagonal/>
    </border>
  </borders>
  <cellStyleXfs count="8">
    <xf numFmtId="0" fontId="0" fillId="0" borderId="0"/>
    <xf numFmtId="0" fontId="2"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cellStyleXfs>
  <cellXfs count="80">
    <xf numFmtId="0" fontId="0" fillId="0" borderId="0" xfId="0"/>
    <xf numFmtId="0" fontId="3" fillId="0" borderId="0" xfId="0" applyFont="1" applyAlignment="1">
      <alignment horizontal="left"/>
    </xf>
    <xf numFmtId="0" fontId="0" fillId="0" borderId="0" xfId="0" applyAlignment="1">
      <alignment horizontal="left"/>
    </xf>
    <xf numFmtId="0" fontId="5" fillId="0" borderId="0" xfId="0" applyFont="1" applyAlignment="1">
      <alignment horizontal="left"/>
    </xf>
    <xf numFmtId="3" fontId="0" fillId="0" borderId="0" xfId="0" applyNumberFormat="1" applyAlignment="1">
      <alignment horizontal="left"/>
    </xf>
    <xf numFmtId="0" fontId="0" fillId="0" borderId="0" xfId="0" applyAlignment="1">
      <alignment horizontal="left" vertical="center"/>
    </xf>
    <xf numFmtId="0" fontId="0" fillId="0" borderId="0" xfId="0" applyAlignment="1">
      <alignment vertical="center"/>
    </xf>
    <xf numFmtId="1" fontId="5" fillId="0" borderId="0" xfId="1" applyNumberFormat="1" applyFont="1" applyAlignment="1">
      <alignment horizontal="left" vertical="center"/>
    </xf>
    <xf numFmtId="0" fontId="6" fillId="0" borderId="0" xfId="0" applyFont="1" applyAlignment="1">
      <alignment vertical="center"/>
    </xf>
    <xf numFmtId="0" fontId="1" fillId="0" borderId="0" xfId="0" applyFont="1"/>
    <xf numFmtId="0" fontId="5" fillId="0" borderId="0" xfId="0" applyFont="1" applyFill="1" applyAlignment="1">
      <alignment horizontal="left"/>
    </xf>
    <xf numFmtId="0" fontId="2" fillId="0" borderId="0" xfId="1" applyAlignment="1">
      <alignment horizontal="left" vertical="center"/>
    </xf>
    <xf numFmtId="0" fontId="4" fillId="0" borderId="0" xfId="0" applyFont="1" applyAlignment="1">
      <alignment horizontal="left"/>
    </xf>
    <xf numFmtId="0" fontId="6" fillId="0" borderId="0" xfId="0" applyFont="1" applyAlignment="1">
      <alignment horizontal="left"/>
    </xf>
    <xf numFmtId="0" fontId="7" fillId="0" borderId="0" xfId="0" applyFont="1" applyAlignment="1"/>
    <xf numFmtId="0" fontId="3" fillId="0" borderId="0" xfId="0" applyFont="1"/>
    <xf numFmtId="0" fontId="3" fillId="0" borderId="0" xfId="0" applyFont="1" applyAlignment="1"/>
    <xf numFmtId="0" fontId="9" fillId="0" borderId="0" xfId="0" applyFont="1" applyAlignment="1"/>
    <xf numFmtId="0" fontId="0" fillId="0" borderId="0" xfId="0" applyFont="1" applyAlignment="1">
      <alignment horizontal="left"/>
    </xf>
    <xf numFmtId="0" fontId="0" fillId="0" borderId="0" xfId="0" applyFont="1" applyAlignment="1">
      <alignment horizontal="left" vertical="center"/>
    </xf>
    <xf numFmtId="0" fontId="7" fillId="0" borderId="0" xfId="0" applyFont="1" applyAlignment="1">
      <alignment horizontal="left"/>
    </xf>
    <xf numFmtId="0" fontId="3" fillId="0" borderId="0" xfId="0" applyFont="1" applyAlignment="1">
      <alignment horizontal="left" vertical="center"/>
    </xf>
    <xf numFmtId="0" fontId="7" fillId="0" borderId="0" xfId="0" applyFont="1"/>
    <xf numFmtId="0" fontId="0" fillId="2" borderId="0" xfId="0" applyFill="1"/>
    <xf numFmtId="0" fontId="0" fillId="2" borderId="0" xfId="0" applyFill="1" applyAlignment="1">
      <alignment vertical="center"/>
    </xf>
    <xf numFmtId="0" fontId="5" fillId="0" borderId="0" xfId="0" applyFont="1" applyFill="1"/>
    <xf numFmtId="0" fontId="0" fillId="0" borderId="0" xfId="0" applyFill="1"/>
    <xf numFmtId="0" fontId="0" fillId="0" borderId="0" xfId="0" applyFill="1" applyAlignment="1">
      <alignment horizontal="left"/>
    </xf>
    <xf numFmtId="0" fontId="0" fillId="0" borderId="0" xfId="0" applyFill="1" applyAlignment="1">
      <alignment vertical="center"/>
    </xf>
    <xf numFmtId="0" fontId="3" fillId="0" borderId="0" xfId="0" applyFont="1" applyFill="1" applyAlignment="1"/>
    <xf numFmtId="0" fontId="0" fillId="0" borderId="0" xfId="0" applyFont="1" applyAlignment="1">
      <alignment vertical="center"/>
    </xf>
    <xf numFmtId="0" fontId="0" fillId="0" borderId="0" xfId="0" quotePrefix="1" applyAlignment="1">
      <alignment horizontal="left"/>
    </xf>
    <xf numFmtId="0" fontId="0" fillId="0" borderId="0" xfId="0" applyFont="1"/>
    <xf numFmtId="0" fontId="4" fillId="0" borderId="0" xfId="0" applyFont="1"/>
    <xf numFmtId="0" fontId="10" fillId="0" borderId="0" xfId="0" applyFont="1" applyAlignment="1">
      <alignment vertical="center"/>
    </xf>
    <xf numFmtId="0" fontId="11" fillId="0" borderId="0" xfId="0" applyFont="1"/>
    <xf numFmtId="0" fontId="5" fillId="0" borderId="0" xfId="0" applyFont="1" applyFill="1" applyAlignment="1">
      <alignment vertical="center"/>
    </xf>
    <xf numFmtId="0" fontId="7" fillId="0" borderId="0" xfId="0" applyFont="1" applyFill="1"/>
    <xf numFmtId="0" fontId="7" fillId="0" borderId="0" xfId="0" applyFont="1" applyFill="1" applyAlignment="1">
      <alignment horizontal="left"/>
    </xf>
    <xf numFmtId="1" fontId="5" fillId="0" borderId="0" xfId="0" applyNumberFormat="1" applyFont="1" applyAlignment="1">
      <alignment horizontal="left"/>
    </xf>
    <xf numFmtId="1" fontId="5" fillId="0" borderId="0" xfId="0" applyNumberFormat="1" applyFont="1" applyAlignment="1">
      <alignment horizontal="left" vertical="center"/>
    </xf>
    <xf numFmtId="1" fontId="5" fillId="0" borderId="0" xfId="1" applyNumberFormat="1" applyFont="1" applyAlignment="1">
      <alignment horizontal="left"/>
    </xf>
    <xf numFmtId="1" fontId="5" fillId="0" borderId="0" xfId="1" applyNumberFormat="1" applyFont="1" applyFill="1" applyAlignment="1">
      <alignment horizontal="left" vertical="center"/>
    </xf>
    <xf numFmtId="0" fontId="5" fillId="0" borderId="0" xfId="0" applyFont="1"/>
    <xf numFmtId="0" fontId="5" fillId="0" borderId="0" xfId="0" applyFont="1" applyAlignment="1">
      <alignment vertical="center"/>
    </xf>
    <xf numFmtId="0" fontId="5" fillId="0" borderId="0" xfId="1" applyFont="1" applyAlignment="1">
      <alignment vertical="center"/>
    </xf>
    <xf numFmtId="0" fontId="5" fillId="0" borderId="0" xfId="1" applyFont="1"/>
    <xf numFmtId="3" fontId="0" fillId="0" borderId="0" xfId="0" applyNumberFormat="1" applyFont="1" applyAlignment="1">
      <alignment horizontal="left"/>
    </xf>
    <xf numFmtId="0" fontId="0" fillId="0" borderId="0" xfId="0" applyFont="1" applyFill="1" applyAlignment="1">
      <alignment horizontal="left"/>
    </xf>
    <xf numFmtId="0" fontId="5" fillId="0" borderId="0" xfId="1" applyFont="1" applyFill="1" applyAlignment="1">
      <alignment vertical="center"/>
    </xf>
    <xf numFmtId="0" fontId="0" fillId="0" borderId="0" xfId="0" applyFont="1" applyFill="1"/>
    <xf numFmtId="0" fontId="0" fillId="0" borderId="0" xfId="0" quotePrefix="1" applyNumberFormat="1" applyFill="1" applyAlignment="1">
      <alignment horizontal="left"/>
    </xf>
    <xf numFmtId="0" fontId="0" fillId="3" borderId="0" xfId="0" applyFill="1" applyAlignment="1">
      <alignment horizontal="left"/>
    </xf>
    <xf numFmtId="3" fontId="0" fillId="3" borderId="0" xfId="0" applyNumberFormat="1" applyFill="1" applyAlignment="1">
      <alignment horizontal="left"/>
    </xf>
    <xf numFmtId="0" fontId="0" fillId="3" borderId="0" xfId="0" quotePrefix="1" applyNumberFormat="1" applyFill="1" applyAlignment="1">
      <alignment horizontal="left"/>
    </xf>
    <xf numFmtId="0" fontId="0" fillId="0" borderId="0" xfId="0" quotePrefix="1" applyNumberFormat="1" applyAlignment="1">
      <alignment horizontal="left"/>
    </xf>
    <xf numFmtId="0" fontId="5" fillId="3" borderId="0" xfId="0" applyFont="1" applyFill="1" applyAlignment="1">
      <alignment horizontal="left"/>
    </xf>
    <xf numFmtId="1" fontId="5" fillId="0" borderId="0" xfId="0" applyNumberFormat="1" applyFont="1" applyFill="1" applyAlignment="1">
      <alignment horizontal="left"/>
    </xf>
    <xf numFmtId="0" fontId="3" fillId="0" borderId="0" xfId="0" applyFont="1" applyFill="1" applyAlignment="1">
      <alignment horizontal="left"/>
    </xf>
    <xf numFmtId="0" fontId="3" fillId="0" borderId="0" xfId="0" applyFont="1" applyFill="1"/>
    <xf numFmtId="0" fontId="0" fillId="0" borderId="0" xfId="0" applyFont="1" applyFill="1" applyAlignment="1">
      <alignment vertical="center"/>
    </xf>
    <xf numFmtId="0" fontId="2" fillId="0" borderId="0" xfId="1" applyFill="1" applyAlignment="1">
      <alignment vertical="center"/>
    </xf>
    <xf numFmtId="0" fontId="2" fillId="0" borderId="0" xfId="1" applyFill="1" applyAlignment="1">
      <alignment horizontal="left" vertical="center"/>
    </xf>
    <xf numFmtId="0" fontId="3" fillId="0" borderId="0" xfId="0" applyFont="1" applyFill="1" applyAlignment="1">
      <alignment vertical="center"/>
    </xf>
    <xf numFmtId="0" fontId="7" fillId="0" borderId="0" xfId="0" applyFont="1" applyFill="1" applyAlignment="1"/>
    <xf numFmtId="3" fontId="5" fillId="0" borderId="0" xfId="0" applyNumberFormat="1" applyFont="1" applyFill="1" applyAlignment="1">
      <alignment horizontal="left"/>
    </xf>
    <xf numFmtId="0" fontId="0" fillId="4" borderId="0" xfId="0" applyFill="1" applyAlignment="1">
      <alignment horizontal="left"/>
    </xf>
    <xf numFmtId="3" fontId="0" fillId="0" borderId="0" xfId="0" applyNumberFormat="1"/>
    <xf numFmtId="0" fontId="13" fillId="0" borderId="0" xfId="0" applyFont="1"/>
    <xf numFmtId="0" fontId="0" fillId="5" borderId="0" xfId="0" applyFill="1" applyAlignment="1">
      <alignment horizontal="left"/>
    </xf>
    <xf numFmtId="3" fontId="0" fillId="0" borderId="0" xfId="0" applyNumberFormat="1" applyFill="1" applyAlignment="1">
      <alignment horizontal="left"/>
    </xf>
    <xf numFmtId="0" fontId="7" fillId="0" borderId="0" xfId="1" applyFont="1" applyAlignment="1">
      <alignment vertical="center"/>
    </xf>
    <xf numFmtId="1" fontId="7" fillId="0" borderId="0" xfId="1" applyNumberFormat="1" applyFont="1" applyAlignment="1">
      <alignment horizontal="left" vertical="center"/>
    </xf>
    <xf numFmtId="0" fontId="7" fillId="6" borderId="0" xfId="0" applyFont="1" applyFill="1"/>
    <xf numFmtId="0" fontId="0" fillId="6" borderId="0" xfId="0" applyFill="1"/>
    <xf numFmtId="0" fontId="0" fillId="7" borderId="0" xfId="0" applyFill="1" applyAlignment="1">
      <alignment horizontal="left"/>
    </xf>
    <xf numFmtId="0" fontId="7" fillId="0" borderId="0" xfId="1" applyFont="1" applyFill="1" applyAlignment="1">
      <alignment vertical="center"/>
    </xf>
    <xf numFmtId="1" fontId="7" fillId="0" borderId="0" xfId="1" applyNumberFormat="1" applyFont="1" applyFill="1" applyAlignment="1">
      <alignment horizontal="left" vertical="center"/>
    </xf>
    <xf numFmtId="3" fontId="0" fillId="0" borderId="0" xfId="0" applyNumberFormat="1" applyFill="1"/>
    <xf numFmtId="1" fontId="0" fillId="5" borderId="0" xfId="0" applyNumberFormat="1" applyFill="1" applyAlignment="1">
      <alignment horizontal="left"/>
    </xf>
  </cellXfs>
  <cellStyles count="8">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ncbi.nlm.nih.gov/pubmed/1346617" TargetMode="External"/><Relationship Id="rId2" Type="http://schemas.openxmlformats.org/officeDocument/2006/relationships/hyperlink" Target="https://www.ncbi.nlm.nih.gov/pubmed/?term=qi+m+byers+ph"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ncbi.nlm.nih.gov/pubmed/13466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8"/>
  <sheetViews>
    <sheetView tabSelected="1" topLeftCell="J65" workbookViewId="0">
      <selection activeCell="Q87" sqref="Q87"/>
    </sheetView>
  </sheetViews>
  <sheetFormatPr baseColWidth="10" defaultColWidth="8.83203125" defaultRowHeight="14" x14ac:dyDescent="0"/>
  <cols>
    <col min="1" max="1" width="20.5" customWidth="1"/>
    <col min="2" max="2" width="23.1640625" style="43" customWidth="1"/>
    <col min="3" max="3" width="7" style="39" customWidth="1"/>
    <col min="4" max="4" width="28.6640625" style="18" customWidth="1"/>
    <col min="5" max="6" width="14.83203125" style="20" customWidth="1"/>
    <col min="7" max="7" width="19.1640625" style="18" customWidth="1"/>
    <col min="8" max="8" width="15.5" style="2" customWidth="1"/>
    <col min="9" max="10" width="25.6640625" style="2" customWidth="1"/>
    <col min="11" max="12" width="23.5" style="2" customWidth="1"/>
    <col min="13" max="13" width="13.1640625" style="2" customWidth="1"/>
    <col min="14" max="14" width="8.83203125" style="2"/>
    <col min="15" max="15" width="47.1640625" style="2" customWidth="1"/>
  </cols>
  <sheetData>
    <row r="1" spans="1:16">
      <c r="A1" t="s">
        <v>0</v>
      </c>
      <c r="B1" s="43" t="s">
        <v>6</v>
      </c>
      <c r="C1" s="39" t="s">
        <v>46</v>
      </c>
      <c r="D1" s="18" t="s">
        <v>77</v>
      </c>
      <c r="E1" s="20" t="s">
        <v>8</v>
      </c>
      <c r="F1" s="20" t="s">
        <v>136</v>
      </c>
      <c r="G1" s="18" t="s">
        <v>3</v>
      </c>
      <c r="H1" s="2" t="s">
        <v>47</v>
      </c>
      <c r="I1" s="2" t="s">
        <v>553</v>
      </c>
      <c r="J1" s="2" t="s">
        <v>549</v>
      </c>
      <c r="K1" s="2" t="s">
        <v>562</v>
      </c>
      <c r="L1" s="2" t="s">
        <v>561</v>
      </c>
      <c r="M1" s="2" t="s">
        <v>17</v>
      </c>
      <c r="N1" s="2" t="s">
        <v>7</v>
      </c>
      <c r="O1" s="2" t="s">
        <v>1</v>
      </c>
    </row>
    <row r="2" spans="1:16">
      <c r="A2" t="s">
        <v>127</v>
      </c>
      <c r="B2" s="44" t="s">
        <v>128</v>
      </c>
      <c r="C2" s="40">
        <v>9</v>
      </c>
      <c r="D2" s="32" t="s">
        <v>129</v>
      </c>
      <c r="E2" s="1">
        <v>136137501</v>
      </c>
      <c r="F2" s="15" t="s">
        <v>313</v>
      </c>
      <c r="G2" s="18">
        <v>136136778</v>
      </c>
      <c r="H2" s="2">
        <v>18796</v>
      </c>
      <c r="I2" s="52">
        <v>376</v>
      </c>
      <c r="J2" s="2">
        <v>12</v>
      </c>
      <c r="K2" s="2">
        <v>2</v>
      </c>
      <c r="L2" s="2">
        <v>16</v>
      </c>
      <c r="M2" s="2" t="s">
        <v>5</v>
      </c>
      <c r="O2" s="2" t="s">
        <v>68</v>
      </c>
      <c r="P2" t="s">
        <v>2</v>
      </c>
    </row>
    <row r="3" spans="1:16">
      <c r="A3" t="s">
        <v>130</v>
      </c>
      <c r="B3" s="44" t="s">
        <v>132</v>
      </c>
      <c r="C3" s="40">
        <v>17</v>
      </c>
      <c r="D3" s="32" t="s">
        <v>131</v>
      </c>
      <c r="E3" s="1">
        <v>7126557</v>
      </c>
      <c r="F3" s="15" t="s">
        <v>314</v>
      </c>
      <c r="G3" s="18">
        <v>7126962</v>
      </c>
      <c r="H3" s="2">
        <v>3214824</v>
      </c>
      <c r="I3" s="52">
        <v>1355</v>
      </c>
      <c r="J3" s="2">
        <v>20</v>
      </c>
      <c r="K3" s="2">
        <v>326</v>
      </c>
      <c r="L3" s="2">
        <v>164</v>
      </c>
      <c r="M3" s="2" t="s">
        <v>5</v>
      </c>
      <c r="O3" s="2" t="s">
        <v>133</v>
      </c>
    </row>
    <row r="4" spans="1:16">
      <c r="A4" t="s">
        <v>527</v>
      </c>
      <c r="B4" s="45" t="s">
        <v>65</v>
      </c>
      <c r="C4" s="7">
        <v>11</v>
      </c>
      <c r="D4" s="18" t="s">
        <v>14</v>
      </c>
      <c r="E4" s="20">
        <v>108012428</v>
      </c>
      <c r="F4" s="20" t="s">
        <v>315</v>
      </c>
      <c r="G4" s="18">
        <v>108013163</v>
      </c>
      <c r="H4" s="2">
        <v>1275332</v>
      </c>
      <c r="I4" s="52">
        <v>224</v>
      </c>
      <c r="J4" s="2">
        <v>11</v>
      </c>
      <c r="K4" s="2">
        <v>0</v>
      </c>
      <c r="L4" s="2">
        <v>20</v>
      </c>
      <c r="M4" s="2" t="s">
        <v>5</v>
      </c>
      <c r="O4" s="2" t="s">
        <v>68</v>
      </c>
      <c r="P4" s="2" t="s">
        <v>2</v>
      </c>
    </row>
    <row r="5" spans="1:16">
      <c r="A5" t="s">
        <v>140</v>
      </c>
      <c r="B5" s="44" t="s">
        <v>141</v>
      </c>
      <c r="C5" s="40">
        <v>4</v>
      </c>
      <c r="D5" s="32" t="s">
        <v>142</v>
      </c>
      <c r="E5" s="1">
        <v>178354367</v>
      </c>
      <c r="F5" s="20" t="s">
        <v>143</v>
      </c>
      <c r="G5" s="18">
        <v>178352963</v>
      </c>
      <c r="H5" s="2">
        <v>211182</v>
      </c>
      <c r="I5" s="52">
        <v>4</v>
      </c>
      <c r="J5" s="2">
        <v>0</v>
      </c>
      <c r="K5" s="2">
        <v>1</v>
      </c>
      <c r="L5" s="2">
        <v>1</v>
      </c>
      <c r="M5" s="2" t="s">
        <v>5</v>
      </c>
      <c r="O5" s="2" t="s">
        <v>144</v>
      </c>
      <c r="P5" s="2"/>
    </row>
    <row r="6" spans="1:16">
      <c r="A6" t="s">
        <v>9</v>
      </c>
      <c r="B6" s="45" t="s">
        <v>346</v>
      </c>
      <c r="C6" s="7">
        <v>17</v>
      </c>
      <c r="D6" s="18" t="s">
        <v>13</v>
      </c>
      <c r="E6" s="20">
        <v>19561176</v>
      </c>
      <c r="F6" s="20" t="s">
        <v>316</v>
      </c>
      <c r="G6" s="18">
        <v>19564439</v>
      </c>
      <c r="H6" s="2">
        <v>591642</v>
      </c>
      <c r="I6" s="2">
        <v>748</v>
      </c>
      <c r="J6" s="52">
        <v>4364</v>
      </c>
      <c r="K6" s="2">
        <v>5</v>
      </c>
      <c r="L6" s="2">
        <v>73</v>
      </c>
      <c r="M6" s="2" t="s">
        <v>5</v>
      </c>
      <c r="O6" s="52" t="s">
        <v>69</v>
      </c>
      <c r="P6" s="2" t="s">
        <v>2</v>
      </c>
    </row>
    <row r="7" spans="1:16">
      <c r="A7" t="s">
        <v>145</v>
      </c>
      <c r="B7" s="44" t="s">
        <v>146</v>
      </c>
      <c r="C7" s="7">
        <v>6</v>
      </c>
      <c r="D7" s="32" t="s">
        <v>409</v>
      </c>
      <c r="E7" s="1">
        <v>24515539</v>
      </c>
      <c r="F7" s="15" t="s">
        <v>147</v>
      </c>
      <c r="G7" s="19">
        <v>24520628</v>
      </c>
      <c r="H7" s="2">
        <v>272805</v>
      </c>
      <c r="I7" s="52">
        <v>1438</v>
      </c>
      <c r="J7" s="2">
        <v>2</v>
      </c>
      <c r="K7" s="2">
        <v>20</v>
      </c>
      <c r="L7" s="2">
        <v>531</v>
      </c>
      <c r="M7" s="2" t="s">
        <v>5</v>
      </c>
      <c r="O7" s="2" t="s">
        <v>148</v>
      </c>
      <c r="P7" s="2"/>
    </row>
    <row r="8" spans="1:16">
      <c r="A8" t="s">
        <v>15</v>
      </c>
      <c r="B8" s="45" t="s">
        <v>66</v>
      </c>
      <c r="C8" s="7">
        <v>5</v>
      </c>
      <c r="D8" s="18" t="s">
        <v>67</v>
      </c>
      <c r="E8" s="20">
        <v>112155042</v>
      </c>
      <c r="F8" s="20" t="s">
        <v>317</v>
      </c>
      <c r="G8" s="18">
        <v>112157592</v>
      </c>
      <c r="H8" s="2">
        <v>107956</v>
      </c>
      <c r="I8" s="52">
        <v>869</v>
      </c>
      <c r="J8" s="2">
        <v>4</v>
      </c>
      <c r="K8" s="2">
        <v>15</v>
      </c>
      <c r="L8" s="2">
        <v>4</v>
      </c>
      <c r="M8" s="2" t="s">
        <v>5</v>
      </c>
      <c r="O8" s="2" t="s">
        <v>74</v>
      </c>
      <c r="P8" t="s">
        <v>2</v>
      </c>
    </row>
    <row r="9" spans="1:16">
      <c r="A9" t="s">
        <v>16</v>
      </c>
      <c r="B9" s="45" t="s">
        <v>70</v>
      </c>
      <c r="C9" s="7">
        <v>9</v>
      </c>
      <c r="D9" s="18" t="s">
        <v>71</v>
      </c>
      <c r="E9" s="20">
        <v>33442298</v>
      </c>
      <c r="F9" s="20" t="s">
        <v>318</v>
      </c>
      <c r="G9" s="18">
        <v>33442210</v>
      </c>
      <c r="H9" s="2">
        <v>736934</v>
      </c>
      <c r="I9" s="52">
        <v>440</v>
      </c>
      <c r="J9" s="2">
        <v>2</v>
      </c>
      <c r="K9" s="2">
        <v>3</v>
      </c>
      <c r="L9" s="2">
        <v>2</v>
      </c>
      <c r="M9" s="2" t="s">
        <v>5</v>
      </c>
      <c r="O9" s="2" t="s">
        <v>75</v>
      </c>
      <c r="P9" s="2" t="s">
        <v>2</v>
      </c>
    </row>
    <row r="10" spans="1:16">
      <c r="A10" t="s">
        <v>571</v>
      </c>
      <c r="B10" t="s">
        <v>572</v>
      </c>
      <c r="C10" s="2" t="s">
        <v>124</v>
      </c>
      <c r="D10" t="s">
        <v>573</v>
      </c>
      <c r="E10" s="2">
        <v>66942827</v>
      </c>
      <c r="F10" s="15" t="s">
        <v>574</v>
      </c>
      <c r="G10" s="2">
        <v>66943527</v>
      </c>
      <c r="H10" s="2">
        <v>146280</v>
      </c>
      <c r="I10" s="52">
        <v>144</v>
      </c>
      <c r="J10" s="2">
        <v>16</v>
      </c>
      <c r="K10" s="2">
        <v>86</v>
      </c>
      <c r="L10" s="2">
        <v>16</v>
      </c>
      <c r="M10" s="2" t="s">
        <v>361</v>
      </c>
      <c r="N10"/>
      <c r="O10" s="2" t="s">
        <v>367</v>
      </c>
    </row>
    <row r="11" spans="1:16">
      <c r="A11" t="s">
        <v>149</v>
      </c>
      <c r="B11" s="44" t="s">
        <v>150</v>
      </c>
      <c r="C11" s="7">
        <v>8</v>
      </c>
      <c r="D11" s="32" t="s">
        <v>151</v>
      </c>
      <c r="E11" s="1">
        <v>17919787</v>
      </c>
      <c r="F11" s="15" t="s">
        <v>152</v>
      </c>
      <c r="G11" s="18">
        <v>17919250</v>
      </c>
      <c r="H11" s="2">
        <v>1354775</v>
      </c>
      <c r="I11" s="52">
        <v>2059</v>
      </c>
      <c r="J11" s="2">
        <v>6</v>
      </c>
      <c r="K11" s="2">
        <v>419</v>
      </c>
      <c r="L11" s="2">
        <v>22</v>
      </c>
      <c r="M11" s="2" t="s">
        <v>5</v>
      </c>
      <c r="O11" s="2" t="s">
        <v>75</v>
      </c>
      <c r="P11" s="2"/>
    </row>
    <row r="12" spans="1:16">
      <c r="A12" t="s">
        <v>153</v>
      </c>
      <c r="B12" s="44" t="s">
        <v>154</v>
      </c>
      <c r="C12" s="7">
        <v>11</v>
      </c>
      <c r="D12" s="32" t="s">
        <v>410</v>
      </c>
      <c r="E12" s="1">
        <v>108141874</v>
      </c>
      <c r="F12" s="22" t="s">
        <v>155</v>
      </c>
      <c r="G12" s="18">
        <v>108141977</v>
      </c>
      <c r="H12" s="2">
        <v>218282</v>
      </c>
      <c r="I12" s="52">
        <v>734</v>
      </c>
      <c r="J12" s="2">
        <v>56</v>
      </c>
      <c r="K12" s="2">
        <v>0</v>
      </c>
      <c r="L12" s="2">
        <v>2</v>
      </c>
      <c r="M12" s="2" t="s">
        <v>5</v>
      </c>
      <c r="O12" s="52" t="s">
        <v>156</v>
      </c>
      <c r="P12" s="2"/>
    </row>
    <row r="13" spans="1:16">
      <c r="A13" t="s">
        <v>18</v>
      </c>
      <c r="B13" s="46" t="s">
        <v>72</v>
      </c>
      <c r="C13" s="41" t="s">
        <v>124</v>
      </c>
      <c r="D13" s="18" t="s">
        <v>73</v>
      </c>
      <c r="E13" s="20">
        <v>77268610</v>
      </c>
      <c r="F13" s="20" t="s">
        <v>319</v>
      </c>
      <c r="G13" s="18">
        <v>77270158</v>
      </c>
      <c r="H13" s="2">
        <v>64171</v>
      </c>
      <c r="I13" s="52">
        <v>5576</v>
      </c>
      <c r="J13" s="2">
        <v>65</v>
      </c>
      <c r="K13" s="2">
        <v>4</v>
      </c>
      <c r="L13" s="2">
        <v>15</v>
      </c>
      <c r="M13" s="2" t="s">
        <v>5</v>
      </c>
      <c r="O13" s="2" t="s">
        <v>74</v>
      </c>
    </row>
    <row r="14" spans="1:16">
      <c r="A14" s="26" t="s">
        <v>164</v>
      </c>
      <c r="B14" s="44" t="s">
        <v>165</v>
      </c>
      <c r="C14" s="41">
        <v>1</v>
      </c>
      <c r="D14" s="18" t="s">
        <v>76</v>
      </c>
      <c r="E14" s="1">
        <v>100676249</v>
      </c>
      <c r="F14" s="20" t="s">
        <v>166</v>
      </c>
      <c r="G14" s="18">
        <v>100672193</v>
      </c>
      <c r="H14" s="2">
        <v>119388</v>
      </c>
      <c r="I14" s="52">
        <v>785</v>
      </c>
      <c r="J14" s="2">
        <v>4</v>
      </c>
      <c r="K14" s="2">
        <v>8</v>
      </c>
      <c r="L14" s="2">
        <v>435</v>
      </c>
      <c r="M14" s="2" t="s">
        <v>5</v>
      </c>
      <c r="O14" s="2" t="s">
        <v>167</v>
      </c>
    </row>
    <row r="15" spans="1:16">
      <c r="A15" t="s">
        <v>168</v>
      </c>
      <c r="B15" s="44" t="s">
        <v>169</v>
      </c>
      <c r="C15" s="41">
        <v>15</v>
      </c>
      <c r="D15" s="32" t="s">
        <v>170</v>
      </c>
      <c r="E15" s="1">
        <v>42681295</v>
      </c>
      <c r="F15" s="22" t="s">
        <v>171</v>
      </c>
      <c r="G15" s="18">
        <v>42682150</v>
      </c>
      <c r="H15" s="2">
        <v>93116</v>
      </c>
      <c r="I15" s="52">
        <v>8</v>
      </c>
      <c r="J15" s="2">
        <v>2</v>
      </c>
      <c r="K15" s="2">
        <v>0</v>
      </c>
      <c r="L15" s="2">
        <v>1</v>
      </c>
      <c r="M15" s="2" t="s">
        <v>5</v>
      </c>
      <c r="O15" s="52" t="s">
        <v>729</v>
      </c>
    </row>
    <row r="16" spans="1:16">
      <c r="A16" t="s">
        <v>179</v>
      </c>
      <c r="B16" s="44" t="s">
        <v>448</v>
      </c>
      <c r="C16" s="41">
        <v>7</v>
      </c>
      <c r="D16" s="32" t="s">
        <v>455</v>
      </c>
      <c r="E16" s="2">
        <v>117171169</v>
      </c>
      <c r="F16" s="22" t="s">
        <v>558</v>
      </c>
      <c r="G16" s="18">
        <v>117174329</v>
      </c>
      <c r="H16" s="2">
        <v>23226</v>
      </c>
      <c r="I16" s="2">
        <v>15</v>
      </c>
      <c r="J16" s="2">
        <v>9</v>
      </c>
      <c r="K16" s="52">
        <v>28</v>
      </c>
      <c r="L16" s="2">
        <v>1</v>
      </c>
      <c r="M16" s="2" t="s">
        <v>550</v>
      </c>
      <c r="N16" s="2" t="s">
        <v>565</v>
      </c>
      <c r="O16" s="2" t="s">
        <v>454</v>
      </c>
    </row>
    <row r="17" spans="1:16">
      <c r="A17" t="s">
        <v>180</v>
      </c>
      <c r="B17" s="44" t="s">
        <v>181</v>
      </c>
      <c r="C17" s="41">
        <v>17</v>
      </c>
      <c r="D17" s="32" t="s">
        <v>457</v>
      </c>
      <c r="E17" s="2">
        <v>4804087</v>
      </c>
      <c r="F17" s="22" t="s">
        <v>456</v>
      </c>
      <c r="G17" s="18">
        <v>4802878</v>
      </c>
      <c r="H17" s="2">
        <v>7489</v>
      </c>
      <c r="I17" s="52">
        <v>2681</v>
      </c>
      <c r="J17" s="2">
        <v>0</v>
      </c>
      <c r="K17" s="2">
        <v>106</v>
      </c>
      <c r="L17" s="2">
        <v>2</v>
      </c>
      <c r="M17" s="2" t="s">
        <v>5</v>
      </c>
      <c r="O17" s="2" t="s">
        <v>458</v>
      </c>
    </row>
    <row r="18" spans="1:16">
      <c r="A18" t="s">
        <v>186</v>
      </c>
      <c r="B18" s="44" t="s">
        <v>187</v>
      </c>
      <c r="C18" s="41">
        <v>7</v>
      </c>
      <c r="D18" s="32" t="s">
        <v>188</v>
      </c>
      <c r="E18" s="1">
        <v>143042856</v>
      </c>
      <c r="F18" s="22" t="s">
        <v>189</v>
      </c>
      <c r="G18" s="18">
        <v>143043232</v>
      </c>
      <c r="H18" s="2">
        <v>9018</v>
      </c>
      <c r="I18" s="52">
        <v>7</v>
      </c>
      <c r="J18" s="2">
        <v>0</v>
      </c>
      <c r="K18" s="2">
        <v>6</v>
      </c>
      <c r="L18" s="2">
        <v>1</v>
      </c>
      <c r="M18" s="2" t="s">
        <v>5</v>
      </c>
      <c r="O18" s="2" t="s">
        <v>190</v>
      </c>
    </row>
    <row r="19" spans="1:16">
      <c r="A19" t="s">
        <v>20</v>
      </c>
      <c r="B19" s="43" t="s">
        <v>320</v>
      </c>
      <c r="C19" s="39">
        <v>7</v>
      </c>
      <c r="D19" s="18" t="s">
        <v>78</v>
      </c>
      <c r="E19" s="20">
        <v>94034205</v>
      </c>
      <c r="F19" s="20" t="s">
        <v>411</v>
      </c>
      <c r="G19" s="18">
        <v>94034510</v>
      </c>
      <c r="H19" s="2">
        <v>5707950</v>
      </c>
      <c r="I19" s="52">
        <v>107</v>
      </c>
      <c r="J19" s="2">
        <v>2</v>
      </c>
      <c r="K19" s="2">
        <v>11</v>
      </c>
      <c r="L19" s="2">
        <v>1</v>
      </c>
      <c r="M19" s="2" t="s">
        <v>5</v>
      </c>
      <c r="O19" s="2" t="s">
        <v>74</v>
      </c>
      <c r="P19" s="2"/>
    </row>
    <row r="20" spans="1:16">
      <c r="A20" t="s">
        <v>195</v>
      </c>
      <c r="B20" s="44" t="s">
        <v>196</v>
      </c>
      <c r="C20" s="39">
        <v>2</v>
      </c>
      <c r="D20" s="32" t="s">
        <v>197</v>
      </c>
      <c r="E20" s="1">
        <v>189852861</v>
      </c>
      <c r="F20" s="20" t="s">
        <v>198</v>
      </c>
      <c r="G20" s="18">
        <v>189853315</v>
      </c>
      <c r="H20" s="2">
        <v>1812440</v>
      </c>
      <c r="I20" s="52">
        <v>82</v>
      </c>
      <c r="J20" s="2">
        <v>0</v>
      </c>
      <c r="K20" s="2">
        <v>0</v>
      </c>
      <c r="L20" s="2">
        <v>0</v>
      </c>
      <c r="M20" s="2" t="s">
        <v>5</v>
      </c>
      <c r="O20" s="2" t="s">
        <v>144</v>
      </c>
      <c r="P20" s="2"/>
    </row>
    <row r="21" spans="1:16">
      <c r="A21" t="s">
        <v>575</v>
      </c>
      <c r="B21" t="s">
        <v>576</v>
      </c>
      <c r="C21" s="2">
        <v>2</v>
      </c>
      <c r="D21" t="s">
        <v>577</v>
      </c>
      <c r="E21" s="2">
        <v>228128661</v>
      </c>
      <c r="F21" s="15" t="s">
        <v>578</v>
      </c>
      <c r="G21" s="2">
        <v>228131132</v>
      </c>
      <c r="H21" s="2">
        <v>24794</v>
      </c>
      <c r="I21" s="2">
        <v>1</v>
      </c>
      <c r="J21" s="2">
        <v>0</v>
      </c>
      <c r="K21" s="2">
        <v>0</v>
      </c>
      <c r="L21" s="52">
        <v>5</v>
      </c>
      <c r="M21" s="2" t="s">
        <v>361</v>
      </c>
      <c r="N21"/>
      <c r="O21" s="2" t="s">
        <v>579</v>
      </c>
    </row>
    <row r="22" spans="1:16">
      <c r="A22" t="s">
        <v>199</v>
      </c>
      <c r="B22" s="44" t="s">
        <v>200</v>
      </c>
      <c r="C22" s="39" t="s">
        <v>124</v>
      </c>
      <c r="D22" s="32" t="s">
        <v>201</v>
      </c>
      <c r="E22" s="1">
        <v>107908818</v>
      </c>
      <c r="F22" s="20" t="s">
        <v>412</v>
      </c>
      <c r="G22" s="18">
        <v>107909725</v>
      </c>
      <c r="H22" s="2">
        <v>159115</v>
      </c>
      <c r="I22" s="52">
        <v>7</v>
      </c>
      <c r="J22" s="2">
        <v>0</v>
      </c>
      <c r="K22" s="2">
        <v>2</v>
      </c>
      <c r="L22" s="2">
        <v>5</v>
      </c>
      <c r="M22" s="2" t="s">
        <v>5</v>
      </c>
      <c r="O22" s="2" t="s">
        <v>50</v>
      </c>
      <c r="P22" s="2"/>
    </row>
    <row r="23" spans="1:16">
      <c r="A23" t="s">
        <v>202</v>
      </c>
      <c r="B23" s="44" t="s">
        <v>203</v>
      </c>
      <c r="C23" s="39">
        <v>21</v>
      </c>
      <c r="D23" s="32" t="s">
        <v>204</v>
      </c>
      <c r="E23" s="1">
        <v>47410741</v>
      </c>
      <c r="F23" s="20" t="s">
        <v>205</v>
      </c>
      <c r="G23" s="18">
        <v>47410892</v>
      </c>
      <c r="H23" s="2">
        <v>2302846</v>
      </c>
      <c r="I23" s="52">
        <v>1494</v>
      </c>
      <c r="J23" s="2">
        <v>0</v>
      </c>
      <c r="K23" s="2">
        <v>186</v>
      </c>
      <c r="L23" s="2">
        <v>8</v>
      </c>
      <c r="M23" s="2" t="s">
        <v>5</v>
      </c>
      <c r="O23" s="2" t="s">
        <v>50</v>
      </c>
      <c r="P23" s="2"/>
    </row>
    <row r="24" spans="1:16" s="26" customFormat="1">
      <c r="A24" s="26" t="s">
        <v>206</v>
      </c>
      <c r="B24" s="36" t="s">
        <v>207</v>
      </c>
      <c r="C24" s="57">
        <v>2</v>
      </c>
      <c r="D24" s="50" t="s">
        <v>208</v>
      </c>
      <c r="E24" s="58">
        <v>238257255</v>
      </c>
      <c r="F24" s="59" t="s">
        <v>209</v>
      </c>
      <c r="G24" s="48">
        <v>238257028</v>
      </c>
      <c r="H24" s="27">
        <v>1041373</v>
      </c>
      <c r="I24" s="27" t="s">
        <v>548</v>
      </c>
      <c r="J24" s="27">
        <v>10</v>
      </c>
      <c r="K24" s="52">
        <v>135</v>
      </c>
      <c r="L24" s="27">
        <v>10</v>
      </c>
      <c r="M24" s="27" t="s">
        <v>5</v>
      </c>
      <c r="N24" s="27"/>
      <c r="O24" s="27" t="s">
        <v>545</v>
      </c>
      <c r="P24" s="27"/>
    </row>
    <row r="25" spans="1:16">
      <c r="A25" t="s">
        <v>211</v>
      </c>
      <c r="B25" s="44" t="s">
        <v>210</v>
      </c>
      <c r="C25" s="39">
        <v>1</v>
      </c>
      <c r="D25" s="32" t="s">
        <v>213</v>
      </c>
      <c r="E25" s="1">
        <v>40780023</v>
      </c>
      <c r="F25" s="20" t="s">
        <v>212</v>
      </c>
      <c r="G25" s="18">
        <v>40779940</v>
      </c>
      <c r="H25" s="2">
        <v>112818</v>
      </c>
      <c r="I25" s="52">
        <v>21</v>
      </c>
      <c r="J25" s="2">
        <v>0</v>
      </c>
      <c r="K25" s="2">
        <v>11</v>
      </c>
      <c r="L25" s="2">
        <v>0</v>
      </c>
      <c r="M25" s="2" t="s">
        <v>5</v>
      </c>
      <c r="O25" s="2" t="s">
        <v>388</v>
      </c>
      <c r="P25" s="2"/>
    </row>
    <row r="26" spans="1:16" s="26" customFormat="1">
      <c r="A26" s="26" t="s">
        <v>536</v>
      </c>
      <c r="B26" s="36" t="s">
        <v>537</v>
      </c>
      <c r="C26" s="57">
        <v>1</v>
      </c>
      <c r="D26" s="26" t="s">
        <v>538</v>
      </c>
      <c r="E26" s="27">
        <v>103381186</v>
      </c>
      <c r="F26" s="38" t="s">
        <v>539</v>
      </c>
      <c r="G26" s="27">
        <v>103380368</v>
      </c>
      <c r="H26" s="27">
        <v>127614</v>
      </c>
      <c r="I26" s="27">
        <v>2</v>
      </c>
      <c r="J26" s="27">
        <v>0</v>
      </c>
      <c r="K26" s="52">
        <v>5</v>
      </c>
      <c r="L26" s="27">
        <v>0</v>
      </c>
      <c r="M26" s="27" t="s">
        <v>5</v>
      </c>
      <c r="N26" s="27"/>
      <c r="O26" s="27" t="s">
        <v>749</v>
      </c>
      <c r="P26" s="27"/>
    </row>
    <row r="27" spans="1:16">
      <c r="A27" t="s">
        <v>21</v>
      </c>
      <c r="B27" s="45" t="s">
        <v>22</v>
      </c>
      <c r="C27" s="7">
        <v>3</v>
      </c>
      <c r="D27" s="18" t="s">
        <v>125</v>
      </c>
      <c r="E27" s="20">
        <v>15495335</v>
      </c>
      <c r="F27" s="20" t="s">
        <v>321</v>
      </c>
      <c r="G27" s="18">
        <v>15493221</v>
      </c>
      <c r="H27" s="2">
        <v>48812</v>
      </c>
      <c r="I27" s="52">
        <v>269</v>
      </c>
      <c r="J27" s="2">
        <v>93</v>
      </c>
      <c r="K27" s="2">
        <v>6</v>
      </c>
      <c r="L27" s="2">
        <v>126</v>
      </c>
      <c r="M27" s="2" t="s">
        <v>550</v>
      </c>
      <c r="N27" s="2" t="s">
        <v>566</v>
      </c>
      <c r="O27" s="2" t="s">
        <v>322</v>
      </c>
      <c r="P27" s="2" t="s">
        <v>2</v>
      </c>
    </row>
    <row r="28" spans="1:16">
      <c r="A28" t="s">
        <v>214</v>
      </c>
      <c r="B28" s="44" t="s">
        <v>215</v>
      </c>
      <c r="C28" s="7">
        <v>3</v>
      </c>
      <c r="D28" s="18" t="s">
        <v>216</v>
      </c>
      <c r="E28" s="20">
        <v>98300250</v>
      </c>
      <c r="F28" s="20" t="s">
        <v>217</v>
      </c>
      <c r="G28" s="18">
        <v>98299615</v>
      </c>
      <c r="H28" s="2">
        <v>590613</v>
      </c>
      <c r="I28" s="52">
        <v>898</v>
      </c>
      <c r="J28" s="2">
        <v>11</v>
      </c>
      <c r="K28" s="2">
        <v>14</v>
      </c>
      <c r="L28" s="2">
        <v>29</v>
      </c>
      <c r="M28" s="2" t="s">
        <v>5</v>
      </c>
      <c r="O28" s="2" t="s">
        <v>50</v>
      </c>
      <c r="P28" s="2"/>
    </row>
    <row r="29" spans="1:16">
      <c r="A29" s="6" t="s">
        <v>229</v>
      </c>
      <c r="B29" s="44" t="s">
        <v>230</v>
      </c>
      <c r="C29" s="7">
        <v>10</v>
      </c>
      <c r="D29" s="32" t="s">
        <v>231</v>
      </c>
      <c r="E29" s="1">
        <v>104595010</v>
      </c>
      <c r="F29" s="15" t="s">
        <v>232</v>
      </c>
      <c r="G29" s="18">
        <v>104594772</v>
      </c>
      <c r="H29" s="2">
        <v>149139</v>
      </c>
      <c r="I29" s="52">
        <v>23</v>
      </c>
      <c r="J29" s="2">
        <v>0</v>
      </c>
      <c r="K29" s="2">
        <v>0</v>
      </c>
      <c r="L29" s="2">
        <v>0</v>
      </c>
      <c r="M29" s="2" t="s">
        <v>5</v>
      </c>
      <c r="O29" s="2" t="s">
        <v>50</v>
      </c>
      <c r="P29" s="2"/>
    </row>
    <row r="30" spans="1:16" s="26" customFormat="1">
      <c r="A30" s="28" t="s">
        <v>233</v>
      </c>
      <c r="B30" s="36" t="s">
        <v>234</v>
      </c>
      <c r="C30" s="42">
        <v>2</v>
      </c>
      <c r="D30" s="60" t="s">
        <v>235</v>
      </c>
      <c r="E30" s="58">
        <v>219677473</v>
      </c>
      <c r="F30" s="59" t="s">
        <v>236</v>
      </c>
      <c r="G30" s="48">
        <v>219677646</v>
      </c>
      <c r="H30" s="27">
        <v>422260</v>
      </c>
      <c r="I30" s="27">
        <v>38</v>
      </c>
      <c r="J30" s="27">
        <v>0</v>
      </c>
      <c r="K30" s="52">
        <v>43</v>
      </c>
      <c r="L30" s="27">
        <v>0</v>
      </c>
      <c r="M30" s="27" t="s">
        <v>5</v>
      </c>
      <c r="N30" s="27"/>
      <c r="O30" s="27" t="s">
        <v>546</v>
      </c>
      <c r="P30" s="27"/>
    </row>
    <row r="31" spans="1:16">
      <c r="A31" t="s">
        <v>12</v>
      </c>
      <c r="B31" s="45" t="s">
        <v>219</v>
      </c>
      <c r="C31" s="7" t="s">
        <v>124</v>
      </c>
      <c r="D31" s="18" t="s">
        <v>218</v>
      </c>
      <c r="E31" s="20">
        <v>32490280</v>
      </c>
      <c r="F31" s="20" t="s">
        <v>220</v>
      </c>
      <c r="G31" s="18">
        <v>32486828</v>
      </c>
      <c r="H31" s="2">
        <v>21066</v>
      </c>
      <c r="I31" s="52">
        <v>5</v>
      </c>
      <c r="J31" s="2">
        <v>0</v>
      </c>
      <c r="K31" s="2">
        <v>2</v>
      </c>
      <c r="L31" s="2">
        <v>0</v>
      </c>
      <c r="M31" s="2" t="s">
        <v>5</v>
      </c>
      <c r="O31" s="2" t="s">
        <v>221</v>
      </c>
    </row>
    <row r="32" spans="1:16">
      <c r="A32" t="s">
        <v>222</v>
      </c>
      <c r="B32" s="43" t="s">
        <v>223</v>
      </c>
      <c r="C32" s="7">
        <v>1</v>
      </c>
      <c r="D32" s="32" t="s">
        <v>224</v>
      </c>
      <c r="E32" s="1">
        <v>97915614</v>
      </c>
      <c r="F32" s="20" t="s">
        <v>225</v>
      </c>
      <c r="G32" s="18">
        <v>97848018</v>
      </c>
      <c r="H32" s="2">
        <v>133585</v>
      </c>
      <c r="I32" s="2">
        <v>1237</v>
      </c>
      <c r="J32" s="2">
        <v>36</v>
      </c>
      <c r="K32" s="2">
        <v>26</v>
      </c>
      <c r="L32" s="52">
        <v>1589</v>
      </c>
      <c r="M32" s="2" t="s">
        <v>5</v>
      </c>
      <c r="O32" s="2" t="s">
        <v>226</v>
      </c>
    </row>
    <row r="33" spans="1:16">
      <c r="A33" t="s">
        <v>24</v>
      </c>
      <c r="B33" s="45" t="s">
        <v>25</v>
      </c>
      <c r="C33" s="7">
        <v>2</v>
      </c>
      <c r="D33" s="18" t="s">
        <v>26</v>
      </c>
      <c r="E33" s="20">
        <v>26461801</v>
      </c>
      <c r="F33" s="20" t="s">
        <v>323</v>
      </c>
      <c r="G33" s="18">
        <v>26459857</v>
      </c>
      <c r="H33" s="2">
        <v>898304</v>
      </c>
      <c r="I33" s="4">
        <v>22</v>
      </c>
      <c r="J33" s="53">
        <v>285</v>
      </c>
      <c r="K33" s="2">
        <v>6</v>
      </c>
      <c r="L33" s="2">
        <v>0</v>
      </c>
      <c r="M33" s="2" t="s">
        <v>5</v>
      </c>
      <c r="O33" s="52" t="s">
        <v>324</v>
      </c>
      <c r="P33" t="s">
        <v>2</v>
      </c>
    </row>
    <row r="34" spans="1:16">
      <c r="A34" t="s">
        <v>580</v>
      </c>
      <c r="B34" t="s">
        <v>581</v>
      </c>
      <c r="C34" s="2">
        <v>2</v>
      </c>
      <c r="D34" t="s">
        <v>582</v>
      </c>
      <c r="E34" s="2">
        <v>109547419</v>
      </c>
      <c r="F34" s="15" t="s">
        <v>583</v>
      </c>
      <c r="G34" s="2">
        <v>109547419</v>
      </c>
      <c r="H34" s="2">
        <v>6967</v>
      </c>
      <c r="I34" s="2">
        <v>69</v>
      </c>
      <c r="J34" s="2" t="s">
        <v>584</v>
      </c>
      <c r="K34" s="52">
        <v>79</v>
      </c>
      <c r="L34" s="2">
        <v>69</v>
      </c>
      <c r="M34" s="2" t="s">
        <v>361</v>
      </c>
      <c r="N34"/>
      <c r="O34" s="2" t="s">
        <v>585</v>
      </c>
    </row>
    <row r="35" spans="1:16">
      <c r="A35" t="s">
        <v>586</v>
      </c>
      <c r="B35" t="s">
        <v>587</v>
      </c>
      <c r="C35" s="2">
        <v>9</v>
      </c>
      <c r="D35" t="s">
        <v>588</v>
      </c>
      <c r="E35" s="2">
        <v>130605372</v>
      </c>
      <c r="F35" t="s">
        <v>589</v>
      </c>
      <c r="G35" s="2">
        <v>130592107</v>
      </c>
      <c r="H35" s="2">
        <v>698051</v>
      </c>
      <c r="I35" s="52">
        <v>1051</v>
      </c>
      <c r="J35" s="2" t="s">
        <v>584</v>
      </c>
      <c r="K35" s="2">
        <v>0</v>
      </c>
      <c r="L35" s="2">
        <v>1051</v>
      </c>
      <c r="M35" s="2" t="s">
        <v>361</v>
      </c>
      <c r="N35"/>
      <c r="O35" s="2" t="s">
        <v>388</v>
      </c>
    </row>
    <row r="36" spans="1:16">
      <c r="A36" t="s">
        <v>245</v>
      </c>
      <c r="B36" s="44" t="s">
        <v>246</v>
      </c>
      <c r="C36" s="7">
        <v>13</v>
      </c>
      <c r="D36" s="32" t="s">
        <v>247</v>
      </c>
      <c r="E36" s="1">
        <v>113765165</v>
      </c>
      <c r="F36" s="20" t="s">
        <v>248</v>
      </c>
      <c r="G36" s="18">
        <v>113768065</v>
      </c>
      <c r="H36" s="2">
        <v>24447</v>
      </c>
      <c r="I36" s="53">
        <v>162</v>
      </c>
      <c r="J36" s="4">
        <v>0</v>
      </c>
      <c r="K36" s="2">
        <v>4</v>
      </c>
      <c r="L36" s="2">
        <v>11</v>
      </c>
      <c r="M36" s="2" t="s">
        <v>5</v>
      </c>
      <c r="O36" s="2" t="s">
        <v>226</v>
      </c>
    </row>
    <row r="37" spans="1:16">
      <c r="A37" t="s">
        <v>249</v>
      </c>
      <c r="B37" s="44" t="s">
        <v>250</v>
      </c>
      <c r="C37" s="7" t="s">
        <v>124</v>
      </c>
      <c r="D37" s="32" t="s">
        <v>251</v>
      </c>
      <c r="E37" s="1">
        <v>154130325</v>
      </c>
      <c r="F37" s="20" t="s">
        <v>252</v>
      </c>
      <c r="G37" s="18">
        <v>154129718</v>
      </c>
      <c r="H37" s="2">
        <v>21336</v>
      </c>
      <c r="I37" s="53">
        <v>240</v>
      </c>
      <c r="J37" s="4">
        <v>0</v>
      </c>
      <c r="K37" s="2">
        <v>1</v>
      </c>
      <c r="L37" s="2">
        <v>1</v>
      </c>
      <c r="M37" s="2" t="s">
        <v>5</v>
      </c>
      <c r="O37" s="2" t="s">
        <v>226</v>
      </c>
    </row>
    <row r="38" spans="1:16">
      <c r="A38" t="s">
        <v>590</v>
      </c>
      <c r="B38" t="s">
        <v>591</v>
      </c>
      <c r="C38" s="2">
        <v>9</v>
      </c>
      <c r="D38" t="s">
        <v>592</v>
      </c>
      <c r="E38" s="2">
        <v>35078604</v>
      </c>
      <c r="F38" t="s">
        <v>593</v>
      </c>
      <c r="G38" s="2">
        <v>35078344</v>
      </c>
      <c r="H38" s="2">
        <v>538491</v>
      </c>
      <c r="I38" s="52">
        <v>162</v>
      </c>
      <c r="J38" s="2">
        <v>67</v>
      </c>
      <c r="K38" s="2">
        <v>33</v>
      </c>
      <c r="L38" s="2">
        <v>0</v>
      </c>
      <c r="M38" s="2" t="s">
        <v>361</v>
      </c>
      <c r="N38"/>
      <c r="O38" s="2" t="s">
        <v>594</v>
      </c>
    </row>
    <row r="39" spans="1:16">
      <c r="A39" t="s">
        <v>590</v>
      </c>
      <c r="B39" t="s">
        <v>591</v>
      </c>
      <c r="C39" s="2">
        <v>9</v>
      </c>
      <c r="D39" t="s">
        <v>595</v>
      </c>
      <c r="E39" s="2">
        <v>35078604</v>
      </c>
      <c r="F39" t="s">
        <v>593</v>
      </c>
      <c r="G39" s="2">
        <v>35077400</v>
      </c>
      <c r="H39" s="2">
        <v>22378</v>
      </c>
      <c r="I39" s="52">
        <v>302</v>
      </c>
      <c r="J39" s="2">
        <v>407</v>
      </c>
      <c r="K39" s="2">
        <v>16</v>
      </c>
      <c r="L39" s="2">
        <v>5</v>
      </c>
      <c r="M39" s="2" t="s">
        <v>361</v>
      </c>
      <c r="N39"/>
      <c r="O39" s="2" t="s">
        <v>596</v>
      </c>
    </row>
    <row r="40" spans="1:16">
      <c r="A40" t="s">
        <v>416</v>
      </c>
      <c r="B40" s="44" t="s">
        <v>540</v>
      </c>
      <c r="C40" s="7">
        <v>15</v>
      </c>
      <c r="D40" s="32" t="s">
        <v>459</v>
      </c>
      <c r="E40" s="12">
        <v>48766724</v>
      </c>
      <c r="F40" s="20" t="s">
        <v>460</v>
      </c>
      <c r="G40" s="18">
        <v>48766575</v>
      </c>
      <c r="H40" s="2">
        <v>656874</v>
      </c>
      <c r="I40" s="53">
        <v>9</v>
      </c>
      <c r="J40" s="4">
        <v>0</v>
      </c>
      <c r="K40" s="2">
        <v>0</v>
      </c>
      <c r="L40" s="2">
        <v>0</v>
      </c>
      <c r="M40" s="2" t="s">
        <v>5</v>
      </c>
      <c r="O40" s="2" t="s">
        <v>226</v>
      </c>
    </row>
    <row r="41" spans="1:16">
      <c r="A41" t="s">
        <v>28</v>
      </c>
      <c r="B41" s="45" t="s">
        <v>29</v>
      </c>
      <c r="C41" s="7">
        <v>4</v>
      </c>
      <c r="D41" s="18" t="s">
        <v>519</v>
      </c>
      <c r="E41" s="20">
        <v>155533169</v>
      </c>
      <c r="F41" s="20" t="s">
        <v>325</v>
      </c>
      <c r="G41" s="18">
        <v>155533051</v>
      </c>
      <c r="H41" s="2">
        <v>3230752</v>
      </c>
      <c r="I41" s="52">
        <v>3317</v>
      </c>
      <c r="J41" s="2">
        <v>28</v>
      </c>
      <c r="K41" s="2">
        <v>11</v>
      </c>
      <c r="L41" s="2">
        <v>6</v>
      </c>
      <c r="M41" s="2" t="s">
        <v>5</v>
      </c>
      <c r="O41" s="2" t="s">
        <v>23</v>
      </c>
    </row>
    <row r="42" spans="1:16">
      <c r="A42" t="s">
        <v>253</v>
      </c>
      <c r="B42" s="44" t="s">
        <v>254</v>
      </c>
      <c r="C42" s="7">
        <v>14</v>
      </c>
      <c r="D42" s="32" t="s">
        <v>255</v>
      </c>
      <c r="E42" s="1">
        <v>55312485</v>
      </c>
      <c r="F42" s="15" t="s">
        <v>256</v>
      </c>
      <c r="G42" s="18">
        <v>55310862</v>
      </c>
      <c r="H42" s="2">
        <v>175950</v>
      </c>
      <c r="I42" s="52">
        <v>1087</v>
      </c>
      <c r="J42" s="2">
        <v>259</v>
      </c>
      <c r="K42" s="2">
        <v>4</v>
      </c>
      <c r="L42" s="2">
        <v>36</v>
      </c>
      <c r="M42" s="2" t="s">
        <v>5</v>
      </c>
      <c r="O42" s="2" t="s">
        <v>226</v>
      </c>
    </row>
    <row r="43" spans="1:16">
      <c r="A43" t="s">
        <v>417</v>
      </c>
      <c r="B43" s="44" t="s">
        <v>461</v>
      </c>
      <c r="C43" s="7">
        <v>17</v>
      </c>
      <c r="D43" s="32" t="s">
        <v>463</v>
      </c>
      <c r="E43" s="1">
        <v>61995376</v>
      </c>
      <c r="F43" t="s">
        <v>462</v>
      </c>
      <c r="G43" s="18">
        <v>61995285</v>
      </c>
      <c r="H43" s="2">
        <v>2197803</v>
      </c>
      <c r="I43" s="52">
        <v>75390</v>
      </c>
      <c r="J43" s="2">
        <v>6</v>
      </c>
      <c r="K43" s="2">
        <v>30</v>
      </c>
      <c r="L43" s="2">
        <v>3</v>
      </c>
      <c r="M43" s="2" t="s">
        <v>5</v>
      </c>
      <c r="O43" s="2" t="s">
        <v>226</v>
      </c>
    </row>
    <row r="44" spans="1:16">
      <c r="A44" t="s">
        <v>464</v>
      </c>
      <c r="B44" s="45" t="s">
        <v>32</v>
      </c>
      <c r="C44" s="7">
        <v>5</v>
      </c>
      <c r="D44" s="18" t="s">
        <v>520</v>
      </c>
      <c r="E44" s="20">
        <v>42718224</v>
      </c>
      <c r="F44" s="20" t="s">
        <v>326</v>
      </c>
      <c r="G44" s="18">
        <v>42718554</v>
      </c>
      <c r="H44" s="2">
        <v>112793</v>
      </c>
      <c r="I44" s="52">
        <v>17</v>
      </c>
      <c r="J44" s="2">
        <v>0</v>
      </c>
      <c r="K44" s="2">
        <v>0</v>
      </c>
      <c r="L44" s="2">
        <v>0</v>
      </c>
      <c r="M44" s="2" t="s">
        <v>5</v>
      </c>
      <c r="O44" s="2" t="s">
        <v>23</v>
      </c>
    </row>
    <row r="45" spans="1:16" s="26" customFormat="1">
      <c r="A45" s="26" t="s">
        <v>35</v>
      </c>
      <c r="B45" s="49" t="s">
        <v>36</v>
      </c>
      <c r="C45" s="42">
        <v>6</v>
      </c>
      <c r="D45" s="48" t="s">
        <v>521</v>
      </c>
      <c r="E45" s="38">
        <v>26093461</v>
      </c>
      <c r="F45" s="38" t="s">
        <v>327</v>
      </c>
      <c r="G45" s="48">
        <v>26094413</v>
      </c>
      <c r="H45" s="27">
        <v>53110</v>
      </c>
      <c r="I45" s="27">
        <v>5</v>
      </c>
      <c r="J45" s="27">
        <v>0</v>
      </c>
      <c r="K45" s="56">
        <v>10</v>
      </c>
      <c r="L45" s="27">
        <v>4</v>
      </c>
      <c r="M45" s="27" t="s">
        <v>5</v>
      </c>
      <c r="N45" s="27"/>
      <c r="O45" s="27" t="s">
        <v>560</v>
      </c>
      <c r="P45" s="26" t="s">
        <v>2</v>
      </c>
    </row>
    <row r="46" spans="1:16" s="26" customFormat="1">
      <c r="A46" s="26" t="s">
        <v>418</v>
      </c>
      <c r="B46" s="44" t="s">
        <v>465</v>
      </c>
      <c r="C46" s="42">
        <v>11</v>
      </c>
      <c r="D46" s="30" t="s">
        <v>466</v>
      </c>
      <c r="E46" s="2">
        <v>118963234</v>
      </c>
      <c r="F46" s="6" t="s">
        <v>467</v>
      </c>
      <c r="G46" s="18">
        <v>118963467</v>
      </c>
      <c r="H46" s="27">
        <v>665073</v>
      </c>
      <c r="I46" s="52">
        <v>17198</v>
      </c>
      <c r="J46" s="27">
        <v>214</v>
      </c>
      <c r="K46" s="27">
        <v>435</v>
      </c>
      <c r="L46" s="27">
        <v>105</v>
      </c>
      <c r="M46" s="27" t="s">
        <v>5</v>
      </c>
      <c r="N46" s="27"/>
      <c r="O46" s="27" t="s">
        <v>226</v>
      </c>
    </row>
    <row r="47" spans="1:16">
      <c r="A47" t="s">
        <v>597</v>
      </c>
      <c r="B47" t="s">
        <v>598</v>
      </c>
      <c r="C47" s="2" t="s">
        <v>124</v>
      </c>
      <c r="D47" t="s">
        <v>599</v>
      </c>
      <c r="E47" s="2">
        <v>133607496</v>
      </c>
      <c r="F47" t="s">
        <v>600</v>
      </c>
      <c r="G47" s="2">
        <v>133609210</v>
      </c>
      <c r="H47" s="2">
        <v>728919</v>
      </c>
      <c r="I47" s="52">
        <v>26</v>
      </c>
      <c r="J47" s="2" t="s">
        <v>584</v>
      </c>
      <c r="K47" s="27">
        <v>4</v>
      </c>
      <c r="L47" s="2">
        <v>2</v>
      </c>
      <c r="M47" s="2" t="s">
        <v>361</v>
      </c>
      <c r="N47"/>
      <c r="O47" s="2" t="s">
        <v>388</v>
      </c>
    </row>
    <row r="48" spans="1:16">
      <c r="A48" t="s">
        <v>37</v>
      </c>
      <c r="B48" s="45" t="s">
        <v>38</v>
      </c>
      <c r="C48" s="7">
        <v>16</v>
      </c>
      <c r="D48" s="18" t="s">
        <v>522</v>
      </c>
      <c r="E48" s="20">
        <v>67203252</v>
      </c>
      <c r="F48" s="20" t="s">
        <v>328</v>
      </c>
      <c r="G48" s="18">
        <v>67203533</v>
      </c>
      <c r="H48" s="2">
        <v>98166</v>
      </c>
      <c r="I48" s="52">
        <v>16235</v>
      </c>
      <c r="J48" s="2">
        <v>0</v>
      </c>
      <c r="K48" s="2">
        <v>437</v>
      </c>
      <c r="L48" s="2">
        <v>0</v>
      </c>
      <c r="M48" s="2" t="s">
        <v>5</v>
      </c>
      <c r="O48" s="2" t="s">
        <v>23</v>
      </c>
    </row>
    <row r="49" spans="1:16">
      <c r="A49" t="s">
        <v>261</v>
      </c>
      <c r="B49" s="44" t="s">
        <v>262</v>
      </c>
      <c r="C49" s="7" t="s">
        <v>124</v>
      </c>
      <c r="D49" s="32" t="s">
        <v>263</v>
      </c>
      <c r="E49" s="1">
        <v>148585686</v>
      </c>
      <c r="F49" s="15" t="s">
        <v>264</v>
      </c>
      <c r="G49" s="18">
        <v>148585020</v>
      </c>
      <c r="H49" s="2">
        <v>479379</v>
      </c>
      <c r="I49" s="52">
        <v>26</v>
      </c>
      <c r="J49" s="2">
        <v>0</v>
      </c>
      <c r="K49" s="2">
        <v>12</v>
      </c>
      <c r="L49" s="2">
        <v>1</v>
      </c>
      <c r="M49" s="2" t="s">
        <v>5</v>
      </c>
      <c r="O49" s="2" t="s">
        <v>265</v>
      </c>
    </row>
    <row r="50" spans="1:16">
      <c r="A50" s="26" t="s">
        <v>41</v>
      </c>
      <c r="B50" s="45" t="s">
        <v>48</v>
      </c>
      <c r="C50" s="7">
        <v>15</v>
      </c>
      <c r="D50" s="18" t="s">
        <v>49</v>
      </c>
      <c r="E50" s="21">
        <v>40707182</v>
      </c>
      <c r="F50" s="21" t="s">
        <v>329</v>
      </c>
      <c r="G50" s="18">
        <v>40707599</v>
      </c>
      <c r="H50" s="2">
        <v>404308</v>
      </c>
      <c r="I50" s="52">
        <v>14926</v>
      </c>
      <c r="J50" s="2">
        <v>8</v>
      </c>
      <c r="K50" s="2">
        <v>30</v>
      </c>
      <c r="L50" s="2">
        <v>59</v>
      </c>
      <c r="M50" s="2" t="s">
        <v>5</v>
      </c>
      <c r="O50" s="2" t="s">
        <v>330</v>
      </c>
    </row>
    <row r="51" spans="1:16">
      <c r="A51" t="s">
        <v>271</v>
      </c>
      <c r="B51" s="44" t="s">
        <v>272</v>
      </c>
      <c r="C51" s="7">
        <v>19</v>
      </c>
      <c r="D51" s="32" t="s">
        <v>273</v>
      </c>
      <c r="E51" s="1">
        <v>11213463</v>
      </c>
      <c r="F51" s="15" t="s">
        <v>274</v>
      </c>
      <c r="G51" s="18">
        <v>11215895</v>
      </c>
      <c r="H51" s="2">
        <v>479884</v>
      </c>
      <c r="I51" s="52">
        <v>4505</v>
      </c>
      <c r="J51" s="2">
        <v>142</v>
      </c>
      <c r="K51" s="2">
        <v>68</v>
      </c>
      <c r="L51" s="2">
        <v>115</v>
      </c>
      <c r="M51" s="2" t="s">
        <v>5</v>
      </c>
      <c r="O51" s="2" t="s">
        <v>50</v>
      </c>
      <c r="P51" s="2"/>
    </row>
    <row r="52" spans="1:16">
      <c r="A52" t="s">
        <v>601</v>
      </c>
      <c r="B52" t="s">
        <v>602</v>
      </c>
      <c r="C52" s="2">
        <v>10</v>
      </c>
      <c r="D52" t="s">
        <v>603</v>
      </c>
      <c r="E52" s="2">
        <v>90982267</v>
      </c>
      <c r="F52" t="s">
        <v>604</v>
      </c>
      <c r="G52" s="2">
        <v>90975767</v>
      </c>
      <c r="H52" s="2">
        <v>705389</v>
      </c>
      <c r="I52" s="52">
        <v>2640</v>
      </c>
      <c r="J52" s="2">
        <v>11</v>
      </c>
      <c r="K52" s="2">
        <v>4</v>
      </c>
      <c r="L52" s="2">
        <v>25</v>
      </c>
      <c r="M52" s="2" t="s">
        <v>361</v>
      </c>
      <c r="N52"/>
      <c r="O52" s="2" t="s">
        <v>388</v>
      </c>
    </row>
    <row r="53" spans="1:16">
      <c r="A53" t="s">
        <v>55</v>
      </c>
      <c r="B53" s="45" t="s">
        <v>56</v>
      </c>
      <c r="C53" s="7">
        <v>11</v>
      </c>
      <c r="D53" s="18" t="s">
        <v>57</v>
      </c>
      <c r="E53" s="20">
        <v>47354364</v>
      </c>
      <c r="F53" s="20" t="s">
        <v>331</v>
      </c>
      <c r="G53" s="18">
        <v>47354254</v>
      </c>
      <c r="H53" s="2">
        <v>185961</v>
      </c>
      <c r="I53" s="52">
        <v>5</v>
      </c>
      <c r="J53" s="2">
        <v>0</v>
      </c>
      <c r="K53" s="2">
        <v>1</v>
      </c>
      <c r="L53" s="2">
        <v>1</v>
      </c>
      <c r="M53" s="2" t="s">
        <v>5</v>
      </c>
      <c r="O53" s="2" t="s">
        <v>58</v>
      </c>
      <c r="P53" s="2" t="s">
        <v>2</v>
      </c>
    </row>
    <row r="54" spans="1:16">
      <c r="A54" t="s">
        <v>61</v>
      </c>
      <c r="B54" s="45" t="s">
        <v>59</v>
      </c>
      <c r="C54" s="7">
        <v>22</v>
      </c>
      <c r="D54" s="18" t="s">
        <v>60</v>
      </c>
      <c r="E54" s="20">
        <v>43024157</v>
      </c>
      <c r="F54" s="20" t="s">
        <v>332</v>
      </c>
      <c r="G54" s="18">
        <v>43023695</v>
      </c>
      <c r="H54" s="2">
        <v>2863413</v>
      </c>
      <c r="I54" s="52">
        <v>3777</v>
      </c>
      <c r="J54" s="2">
        <v>9</v>
      </c>
      <c r="K54" s="2">
        <v>703</v>
      </c>
      <c r="L54" s="2">
        <v>9</v>
      </c>
      <c r="M54" s="2" t="s">
        <v>5</v>
      </c>
      <c r="O54" s="2" t="s">
        <v>58</v>
      </c>
      <c r="P54" s="2" t="s">
        <v>2</v>
      </c>
    </row>
    <row r="55" spans="1:16">
      <c r="A55" t="s">
        <v>63</v>
      </c>
      <c r="B55" s="45" t="s">
        <v>62</v>
      </c>
      <c r="C55" s="7">
        <v>5</v>
      </c>
      <c r="D55" s="18" t="s">
        <v>64</v>
      </c>
      <c r="E55" s="20">
        <v>95757583</v>
      </c>
      <c r="F55" s="20" t="s">
        <v>333</v>
      </c>
      <c r="G55" s="18">
        <v>95751826</v>
      </c>
      <c r="H55" s="2">
        <v>74851</v>
      </c>
      <c r="I55" s="2">
        <v>12</v>
      </c>
      <c r="J55" s="2">
        <v>0</v>
      </c>
      <c r="K55" s="2">
        <v>1</v>
      </c>
      <c r="L55" s="52">
        <v>41</v>
      </c>
      <c r="M55" s="2" t="s">
        <v>5</v>
      </c>
      <c r="O55" s="2" t="s">
        <v>126</v>
      </c>
      <c r="P55" s="2" t="s">
        <v>2</v>
      </c>
    </row>
    <row r="56" spans="1:16" s="26" customFormat="1">
      <c r="A56" s="26" t="s">
        <v>419</v>
      </c>
      <c r="B56" s="36" t="s">
        <v>468</v>
      </c>
      <c r="C56" s="42">
        <v>6</v>
      </c>
      <c r="D56" s="50" t="s">
        <v>469</v>
      </c>
      <c r="E56" s="27">
        <v>31827818</v>
      </c>
      <c r="F56" s="38" t="s">
        <v>470</v>
      </c>
      <c r="G56" s="48">
        <v>31827723</v>
      </c>
      <c r="H56" s="27">
        <v>933903</v>
      </c>
      <c r="I56" s="27">
        <v>32</v>
      </c>
      <c r="J56" s="27">
        <v>0</v>
      </c>
      <c r="K56" s="52">
        <v>1407</v>
      </c>
      <c r="L56" s="27">
        <v>0</v>
      </c>
      <c r="M56" s="27" t="s">
        <v>5</v>
      </c>
      <c r="N56" s="27"/>
      <c r="O56" s="27" t="s">
        <v>547</v>
      </c>
      <c r="P56" s="27"/>
    </row>
    <row r="57" spans="1:16" s="26" customFormat="1">
      <c r="A57" s="26" t="s">
        <v>281</v>
      </c>
      <c r="B57" s="44" t="s">
        <v>282</v>
      </c>
      <c r="C57" s="42">
        <v>17</v>
      </c>
      <c r="D57" s="32" t="s">
        <v>506</v>
      </c>
      <c r="E57" s="2">
        <v>29528178</v>
      </c>
      <c r="F57" s="38" t="s">
        <v>505</v>
      </c>
      <c r="G57" s="18">
        <v>29528428</v>
      </c>
      <c r="H57" s="27">
        <v>200706</v>
      </c>
      <c r="I57" s="27">
        <v>68</v>
      </c>
      <c r="J57" s="52">
        <v>114</v>
      </c>
      <c r="K57" s="27">
        <v>2</v>
      </c>
      <c r="L57" s="27">
        <v>2</v>
      </c>
      <c r="M57" s="27" t="s">
        <v>5</v>
      </c>
      <c r="N57" s="27"/>
      <c r="O57" s="27" t="s">
        <v>507</v>
      </c>
      <c r="P57" s="27"/>
    </row>
    <row r="58" spans="1:16">
      <c r="A58" t="s">
        <v>79</v>
      </c>
      <c r="B58" s="45" t="s">
        <v>80</v>
      </c>
      <c r="C58" s="7">
        <v>5</v>
      </c>
      <c r="D58" s="18" t="s">
        <v>81</v>
      </c>
      <c r="E58" s="20">
        <v>176684153</v>
      </c>
      <c r="F58" s="20" t="s">
        <v>334</v>
      </c>
      <c r="G58" s="18">
        <v>176686989</v>
      </c>
      <c r="H58" s="2">
        <v>220705</v>
      </c>
      <c r="I58" s="52">
        <v>87</v>
      </c>
      <c r="J58" s="2">
        <v>0</v>
      </c>
      <c r="K58" s="2">
        <v>1</v>
      </c>
      <c r="L58" s="2">
        <v>292</v>
      </c>
      <c r="M58" s="2" t="s">
        <v>5</v>
      </c>
      <c r="O58" s="2" t="s">
        <v>82</v>
      </c>
      <c r="P58" s="2" t="s">
        <v>2</v>
      </c>
    </row>
    <row r="59" spans="1:16">
      <c r="A59" t="s">
        <v>84</v>
      </c>
      <c r="B59" s="45" t="s">
        <v>83</v>
      </c>
      <c r="C59" s="7">
        <v>1</v>
      </c>
      <c r="D59" s="18" t="s">
        <v>85</v>
      </c>
      <c r="E59" s="20">
        <v>156834592</v>
      </c>
      <c r="F59" s="20" t="s">
        <v>335</v>
      </c>
      <c r="G59" s="18">
        <v>156836701</v>
      </c>
      <c r="H59" s="2">
        <v>13969</v>
      </c>
      <c r="I59" s="2">
        <v>9</v>
      </c>
      <c r="J59" s="2">
        <v>42</v>
      </c>
      <c r="K59" s="2">
        <v>20</v>
      </c>
      <c r="L59" s="52">
        <v>343</v>
      </c>
      <c r="M59" s="2" t="s">
        <v>5</v>
      </c>
      <c r="O59" s="52" t="s">
        <v>680</v>
      </c>
      <c r="P59" s="2" t="s">
        <v>2</v>
      </c>
    </row>
    <row r="60" spans="1:16">
      <c r="A60" t="s">
        <v>420</v>
      </c>
      <c r="B60" s="44" t="s">
        <v>471</v>
      </c>
      <c r="C60" s="7">
        <v>3</v>
      </c>
      <c r="D60" s="18" t="s">
        <v>472</v>
      </c>
      <c r="E60" s="20">
        <v>193355071</v>
      </c>
      <c r="F60" s="33" t="s">
        <v>473</v>
      </c>
      <c r="G60" s="18">
        <v>193355740</v>
      </c>
      <c r="H60" s="2">
        <v>558697</v>
      </c>
      <c r="I60" s="52">
        <v>22</v>
      </c>
      <c r="J60" s="2">
        <v>2</v>
      </c>
      <c r="K60" s="2">
        <v>1</v>
      </c>
      <c r="L60" s="2">
        <v>1</v>
      </c>
      <c r="M60" s="2" t="s">
        <v>5</v>
      </c>
      <c r="O60" s="2" t="s">
        <v>474</v>
      </c>
      <c r="P60" s="2"/>
    </row>
    <row r="61" spans="1:16">
      <c r="A61" t="s">
        <v>421</v>
      </c>
      <c r="B61" s="44" t="s">
        <v>475</v>
      </c>
      <c r="C61" s="7" t="s">
        <v>124</v>
      </c>
      <c r="D61" s="30" t="s">
        <v>476</v>
      </c>
      <c r="E61" s="2">
        <v>38268049</v>
      </c>
      <c r="F61" s="20" t="s">
        <v>477</v>
      </c>
      <c r="G61" s="18">
        <v>38268128</v>
      </c>
      <c r="H61" s="2">
        <v>66760</v>
      </c>
      <c r="I61" s="52">
        <v>19</v>
      </c>
      <c r="J61" s="2">
        <v>0</v>
      </c>
      <c r="K61" s="2">
        <v>0</v>
      </c>
      <c r="L61" s="2">
        <v>0</v>
      </c>
      <c r="M61" s="2" t="s">
        <v>361</v>
      </c>
      <c r="O61" s="2" t="s">
        <v>474</v>
      </c>
      <c r="P61" s="2"/>
    </row>
    <row r="62" spans="1:16">
      <c r="A62" t="s">
        <v>283</v>
      </c>
      <c r="B62" s="44" t="s">
        <v>284</v>
      </c>
      <c r="C62" s="7">
        <v>11</v>
      </c>
      <c r="D62" s="32" t="s">
        <v>285</v>
      </c>
      <c r="E62" s="1">
        <v>31812257</v>
      </c>
      <c r="F62" s="15" t="s">
        <v>286</v>
      </c>
      <c r="G62" s="18">
        <v>31811568</v>
      </c>
      <c r="H62" s="2">
        <v>102231</v>
      </c>
      <c r="I62" s="52">
        <v>1754</v>
      </c>
      <c r="J62" s="2">
        <v>21</v>
      </c>
      <c r="K62" s="2">
        <v>301</v>
      </c>
      <c r="L62" s="2">
        <v>21</v>
      </c>
      <c r="M62" s="2" t="s">
        <v>5</v>
      </c>
      <c r="O62" s="2" t="s">
        <v>287</v>
      </c>
      <c r="P62" s="2"/>
    </row>
    <row r="63" spans="1:16">
      <c r="A63" t="s">
        <v>422</v>
      </c>
      <c r="B63" s="44" t="s">
        <v>478</v>
      </c>
      <c r="C63" s="7">
        <v>13</v>
      </c>
      <c r="D63" s="32" t="s">
        <v>479</v>
      </c>
      <c r="E63" s="12">
        <v>100953857</v>
      </c>
      <c r="F63" s="20" t="s">
        <v>480</v>
      </c>
      <c r="G63" s="18">
        <v>100955178</v>
      </c>
      <c r="H63" s="2">
        <v>142696</v>
      </c>
      <c r="I63" s="52">
        <v>740</v>
      </c>
      <c r="J63" s="2">
        <v>0</v>
      </c>
      <c r="K63" s="2">
        <v>118</v>
      </c>
      <c r="L63" s="2">
        <v>99</v>
      </c>
      <c r="M63" s="2" t="s">
        <v>5</v>
      </c>
      <c r="O63" s="2" t="s">
        <v>481</v>
      </c>
      <c r="P63" s="2"/>
    </row>
    <row r="64" spans="1:16">
      <c r="A64" t="s">
        <v>423</v>
      </c>
      <c r="B64" s="44" t="s">
        <v>478</v>
      </c>
      <c r="C64" s="7">
        <v>13</v>
      </c>
      <c r="D64" s="32" t="s">
        <v>484</v>
      </c>
      <c r="E64" s="1">
        <v>136047700</v>
      </c>
      <c r="F64" s="35" t="s">
        <v>485</v>
      </c>
      <c r="G64" s="18">
        <v>136048746</v>
      </c>
      <c r="H64" s="2">
        <v>751792</v>
      </c>
      <c r="I64" s="52">
        <v>1022</v>
      </c>
      <c r="J64" s="2">
        <v>9</v>
      </c>
      <c r="K64" s="2">
        <v>270</v>
      </c>
      <c r="L64" s="2">
        <v>408</v>
      </c>
      <c r="M64" s="2" t="s">
        <v>5</v>
      </c>
      <c r="O64" s="2" t="s">
        <v>486</v>
      </c>
      <c r="P64" s="2"/>
    </row>
    <row r="65" spans="1:16">
      <c r="A65" t="s">
        <v>88</v>
      </c>
      <c r="B65" s="45" t="s">
        <v>90</v>
      </c>
      <c r="C65" s="7">
        <v>11</v>
      </c>
      <c r="D65" s="18" t="s">
        <v>89</v>
      </c>
      <c r="E65" s="20">
        <v>45932448</v>
      </c>
      <c r="F65" s="20" t="s">
        <v>336</v>
      </c>
      <c r="G65" s="18">
        <v>45931864</v>
      </c>
      <c r="H65" s="2">
        <v>291682</v>
      </c>
      <c r="I65" s="52">
        <v>3384</v>
      </c>
      <c r="J65" s="2">
        <v>23</v>
      </c>
      <c r="K65" s="2">
        <v>3</v>
      </c>
      <c r="L65" s="2">
        <v>559</v>
      </c>
      <c r="M65" s="2" t="s">
        <v>5</v>
      </c>
      <c r="O65" s="2" t="s">
        <v>91</v>
      </c>
      <c r="P65" s="2" t="s">
        <v>2</v>
      </c>
    </row>
    <row r="66" spans="1:16">
      <c r="A66" t="s">
        <v>605</v>
      </c>
      <c r="B66" t="s">
        <v>606</v>
      </c>
      <c r="C66" s="2">
        <v>16</v>
      </c>
      <c r="D66" t="s">
        <v>607</v>
      </c>
      <c r="E66" s="2">
        <v>30762925</v>
      </c>
      <c r="F66" t="s">
        <v>608</v>
      </c>
      <c r="G66" s="2">
        <v>30764552</v>
      </c>
      <c r="H66" s="2">
        <v>323833</v>
      </c>
      <c r="I66" s="2">
        <v>2568</v>
      </c>
      <c r="J66" s="2">
        <v>112</v>
      </c>
      <c r="K66" s="52">
        <v>9361</v>
      </c>
      <c r="L66" s="2">
        <v>4</v>
      </c>
      <c r="M66" s="2" t="s">
        <v>550</v>
      </c>
      <c r="N66" t="s">
        <v>718</v>
      </c>
      <c r="O66" s="2" t="s">
        <v>706</v>
      </c>
    </row>
    <row r="67" spans="1:16" s="26" customFormat="1">
      <c r="A67" s="26" t="s">
        <v>609</v>
      </c>
      <c r="B67" s="26" t="s">
        <v>610</v>
      </c>
      <c r="C67" s="27">
        <v>1</v>
      </c>
      <c r="D67" s="78" t="s">
        <v>611</v>
      </c>
      <c r="E67" s="27">
        <v>155265227</v>
      </c>
      <c r="F67" s="26" t="s">
        <v>612</v>
      </c>
      <c r="G67" s="27">
        <v>155265094</v>
      </c>
      <c r="H67" s="27">
        <v>41619</v>
      </c>
      <c r="I67" s="27">
        <v>0</v>
      </c>
      <c r="J67" s="27">
        <v>0</v>
      </c>
      <c r="K67" s="27">
        <v>0</v>
      </c>
      <c r="L67" s="27">
        <v>0</v>
      </c>
      <c r="M67" s="27" t="s">
        <v>361</v>
      </c>
      <c r="O67" s="27" t="s">
        <v>613</v>
      </c>
      <c r="P67" s="26" t="s">
        <v>2</v>
      </c>
    </row>
    <row r="68" spans="1:16">
      <c r="A68" t="s">
        <v>95</v>
      </c>
      <c r="B68" s="45" t="s">
        <v>96</v>
      </c>
      <c r="C68" s="7">
        <v>14</v>
      </c>
      <c r="D68" s="18" t="s">
        <v>523</v>
      </c>
      <c r="E68" s="20">
        <v>20940637</v>
      </c>
      <c r="F68" s="20" t="s">
        <v>413</v>
      </c>
      <c r="G68" s="18">
        <v>20942630</v>
      </c>
      <c r="H68" s="2">
        <v>903424</v>
      </c>
      <c r="I68" s="52">
        <v>1678</v>
      </c>
      <c r="J68" s="2">
        <v>0</v>
      </c>
      <c r="K68" s="2">
        <v>160</v>
      </c>
      <c r="L68" s="2">
        <v>150</v>
      </c>
      <c r="M68" s="2" t="s">
        <v>5</v>
      </c>
      <c r="O68" s="2" t="s">
        <v>91</v>
      </c>
      <c r="P68" s="2" t="s">
        <v>2</v>
      </c>
    </row>
    <row r="69" spans="1:16">
      <c r="A69" t="s">
        <v>97</v>
      </c>
      <c r="B69" s="45" t="s">
        <v>98</v>
      </c>
      <c r="C69" s="7">
        <v>2</v>
      </c>
      <c r="D69" s="18" t="s">
        <v>99</v>
      </c>
      <c r="E69" s="20">
        <v>128183804</v>
      </c>
      <c r="F69" s="20" t="s">
        <v>337</v>
      </c>
      <c r="G69" s="18">
        <v>128184680</v>
      </c>
      <c r="H69" s="2">
        <v>118803</v>
      </c>
      <c r="I69" s="52">
        <v>79</v>
      </c>
      <c r="J69" s="2">
        <v>2</v>
      </c>
      <c r="K69" s="2">
        <v>30</v>
      </c>
      <c r="L69" s="2">
        <v>4</v>
      </c>
      <c r="M69" s="2" t="s">
        <v>5</v>
      </c>
      <c r="O69" s="2" t="s">
        <v>91</v>
      </c>
      <c r="P69" s="2" t="s">
        <v>2</v>
      </c>
    </row>
    <row r="70" spans="1:16">
      <c r="A70" t="s">
        <v>290</v>
      </c>
      <c r="B70" s="44" t="s">
        <v>291</v>
      </c>
      <c r="C70" s="7">
        <v>10</v>
      </c>
      <c r="D70" s="32" t="s">
        <v>292</v>
      </c>
      <c r="E70" s="1">
        <v>89653867</v>
      </c>
      <c r="F70" s="15" t="s">
        <v>293</v>
      </c>
      <c r="G70" s="18">
        <v>89685269</v>
      </c>
      <c r="H70" s="2">
        <v>90698</v>
      </c>
      <c r="I70" s="52">
        <v>25622</v>
      </c>
      <c r="J70" s="2">
        <v>1413</v>
      </c>
      <c r="K70" s="2">
        <v>8</v>
      </c>
      <c r="L70" s="2">
        <v>1187</v>
      </c>
      <c r="M70" s="2" t="s">
        <v>5</v>
      </c>
      <c r="O70" s="2" t="s">
        <v>91</v>
      </c>
      <c r="P70" s="2"/>
    </row>
    <row r="71" spans="1:16">
      <c r="A71" t="s">
        <v>103</v>
      </c>
      <c r="B71" s="45" t="s">
        <v>104</v>
      </c>
      <c r="C71" s="7">
        <v>11</v>
      </c>
      <c r="D71" s="18" t="s">
        <v>524</v>
      </c>
      <c r="E71" s="1">
        <v>13514316</v>
      </c>
      <c r="F71" s="1" t="s">
        <v>338</v>
      </c>
      <c r="G71" s="18">
        <v>13514214</v>
      </c>
      <c r="H71" s="2">
        <v>1266333</v>
      </c>
      <c r="I71" s="52">
        <v>6783</v>
      </c>
      <c r="J71" s="2">
        <v>0</v>
      </c>
      <c r="K71" s="2">
        <v>2</v>
      </c>
      <c r="L71" s="2">
        <v>3</v>
      </c>
      <c r="M71" s="2" t="s">
        <v>5</v>
      </c>
      <c r="O71" s="2" t="s">
        <v>91</v>
      </c>
      <c r="P71" s="2" t="s">
        <v>2</v>
      </c>
    </row>
    <row r="72" spans="1:16" s="26" customFormat="1">
      <c r="A72" s="26" t="s">
        <v>289</v>
      </c>
      <c r="B72" s="36" t="s">
        <v>487</v>
      </c>
      <c r="C72" s="42">
        <v>11</v>
      </c>
      <c r="D72" s="50" t="s">
        <v>488</v>
      </c>
      <c r="E72" s="27">
        <v>112101406</v>
      </c>
      <c r="F72" s="26" t="s">
        <v>489</v>
      </c>
      <c r="G72" s="48">
        <v>112103885</v>
      </c>
      <c r="H72" s="27">
        <v>560163</v>
      </c>
      <c r="I72" s="51">
        <v>109</v>
      </c>
      <c r="J72" s="54">
        <v>2675</v>
      </c>
      <c r="K72" s="27">
        <v>32</v>
      </c>
      <c r="L72" s="27">
        <v>259</v>
      </c>
      <c r="M72" s="27" t="s">
        <v>5</v>
      </c>
      <c r="N72" s="27"/>
      <c r="O72" s="27" t="s">
        <v>554</v>
      </c>
      <c r="P72" s="27"/>
    </row>
    <row r="73" spans="1:16" s="26" customFormat="1">
      <c r="A73" s="26" t="s">
        <v>109</v>
      </c>
      <c r="B73" s="49" t="s">
        <v>108</v>
      </c>
      <c r="C73" s="42">
        <v>13</v>
      </c>
      <c r="D73" s="48" t="s">
        <v>110</v>
      </c>
      <c r="E73" s="38">
        <v>48923160</v>
      </c>
      <c r="F73" s="38" t="s">
        <v>339</v>
      </c>
      <c r="G73" s="48">
        <v>48934152</v>
      </c>
      <c r="H73" s="27">
        <v>322903</v>
      </c>
      <c r="I73" s="27">
        <v>3</v>
      </c>
      <c r="J73" s="27">
        <v>2</v>
      </c>
      <c r="K73" s="52">
        <v>31</v>
      </c>
      <c r="L73" s="27">
        <v>226</v>
      </c>
      <c r="M73" s="27" t="s">
        <v>5</v>
      </c>
      <c r="N73" s="27"/>
      <c r="O73" s="27" t="s">
        <v>687</v>
      </c>
      <c r="P73" s="27" t="s">
        <v>2</v>
      </c>
    </row>
    <row r="74" spans="1:16">
      <c r="A74" t="s">
        <v>614</v>
      </c>
      <c r="B74" t="s">
        <v>615</v>
      </c>
      <c r="C74" s="2" t="s">
        <v>124</v>
      </c>
      <c r="D74" t="s">
        <v>616</v>
      </c>
      <c r="E74" s="2">
        <v>38182651</v>
      </c>
      <c r="F74" t="s">
        <v>617</v>
      </c>
      <c r="G74" s="2">
        <v>38182199</v>
      </c>
      <c r="H74" s="2">
        <v>80235</v>
      </c>
      <c r="I74" s="52">
        <v>570</v>
      </c>
      <c r="J74" s="2" t="s">
        <v>584</v>
      </c>
      <c r="K74" s="27">
        <v>83</v>
      </c>
      <c r="L74" s="2">
        <v>2</v>
      </c>
      <c r="M74" s="2" t="s">
        <v>361</v>
      </c>
      <c r="N74"/>
      <c r="O74" s="2" t="s">
        <v>618</v>
      </c>
    </row>
    <row r="75" spans="1:16">
      <c r="A75" t="s">
        <v>300</v>
      </c>
      <c r="B75" s="44" t="s">
        <v>301</v>
      </c>
      <c r="C75" s="7" t="s">
        <v>124</v>
      </c>
      <c r="D75" s="18" t="s">
        <v>302</v>
      </c>
      <c r="E75" s="1">
        <v>20212306</v>
      </c>
      <c r="F75" s="20" t="s">
        <v>303</v>
      </c>
      <c r="G75" s="18">
        <v>20211712</v>
      </c>
      <c r="H75" s="2">
        <v>437038</v>
      </c>
      <c r="I75" s="53">
        <v>140</v>
      </c>
      <c r="J75" s="4">
        <v>106</v>
      </c>
      <c r="K75" s="2">
        <v>0</v>
      </c>
      <c r="L75" s="2">
        <v>0</v>
      </c>
      <c r="M75" s="2" t="s">
        <v>5</v>
      </c>
      <c r="O75" s="2" t="s">
        <v>304</v>
      </c>
    </row>
    <row r="76" spans="1:16">
      <c r="A76" t="s">
        <v>305</v>
      </c>
      <c r="B76" s="44" t="s">
        <v>306</v>
      </c>
      <c r="C76" s="7">
        <v>10</v>
      </c>
      <c r="D76" s="18" t="s">
        <v>307</v>
      </c>
      <c r="E76" s="1">
        <v>124797364</v>
      </c>
      <c r="F76" s="20" t="s">
        <v>308</v>
      </c>
      <c r="G76" s="18">
        <v>154278</v>
      </c>
      <c r="H76" s="2">
        <v>154278</v>
      </c>
      <c r="I76" s="53">
        <v>7419</v>
      </c>
      <c r="J76" s="4">
        <v>99</v>
      </c>
      <c r="K76" s="2">
        <v>7</v>
      </c>
      <c r="L76" s="2">
        <v>71</v>
      </c>
      <c r="M76" s="2" t="s">
        <v>5</v>
      </c>
      <c r="O76" s="2" t="s">
        <v>114</v>
      </c>
    </row>
    <row r="77" spans="1:16">
      <c r="A77" s="6" t="s">
        <v>309</v>
      </c>
      <c r="B77" s="44" t="s">
        <v>310</v>
      </c>
      <c r="C77" s="7" t="s">
        <v>124</v>
      </c>
      <c r="D77" s="32" t="s">
        <v>311</v>
      </c>
      <c r="E77" s="1">
        <v>13737989</v>
      </c>
      <c r="F77" s="20" t="s">
        <v>312</v>
      </c>
      <c r="G77" s="18">
        <v>13734798</v>
      </c>
      <c r="H77" s="2">
        <v>9869</v>
      </c>
      <c r="I77" s="52">
        <v>194</v>
      </c>
      <c r="J77" s="70">
        <v>135</v>
      </c>
      <c r="K77" s="2">
        <v>3</v>
      </c>
      <c r="L77" s="2">
        <v>0</v>
      </c>
      <c r="M77" s="2" t="s">
        <v>5</v>
      </c>
      <c r="O77" s="52" t="s">
        <v>747</v>
      </c>
    </row>
    <row r="78" spans="1:16">
      <c r="A78" t="s">
        <v>111</v>
      </c>
      <c r="B78" s="45" t="s">
        <v>112</v>
      </c>
      <c r="C78" s="7">
        <v>16</v>
      </c>
      <c r="D78" s="18" t="s">
        <v>113</v>
      </c>
      <c r="E78" s="20">
        <v>56928555</v>
      </c>
      <c r="F78" s="20" t="s">
        <v>340</v>
      </c>
      <c r="G78" s="18">
        <v>56933441</v>
      </c>
      <c r="H78" s="2">
        <v>25892</v>
      </c>
      <c r="I78" s="52">
        <v>219</v>
      </c>
      <c r="J78" s="2">
        <v>2</v>
      </c>
      <c r="K78" s="2">
        <v>33</v>
      </c>
      <c r="L78" s="2">
        <v>60</v>
      </c>
      <c r="M78" s="2" t="s">
        <v>5</v>
      </c>
      <c r="O78" s="2" t="s">
        <v>114</v>
      </c>
      <c r="P78" s="2" t="s">
        <v>2</v>
      </c>
    </row>
    <row r="79" spans="1:16">
      <c r="A79" t="s">
        <v>424</v>
      </c>
      <c r="B79" s="44" t="s">
        <v>442</v>
      </c>
      <c r="C79" s="7">
        <v>2</v>
      </c>
      <c r="D79" s="32" t="s">
        <v>490</v>
      </c>
      <c r="E79" s="2">
        <v>32339895</v>
      </c>
      <c r="F79" t="s">
        <v>491</v>
      </c>
      <c r="G79" s="18">
        <v>32340770</v>
      </c>
      <c r="H79" s="2">
        <v>202225</v>
      </c>
      <c r="I79" s="52">
        <v>766</v>
      </c>
      <c r="J79" s="2">
        <v>113</v>
      </c>
      <c r="K79" s="2">
        <v>26</v>
      </c>
      <c r="L79" s="2">
        <v>26</v>
      </c>
      <c r="M79" s="2" t="s">
        <v>5</v>
      </c>
      <c r="O79" s="2" t="s">
        <v>474</v>
      </c>
      <c r="P79" s="2"/>
    </row>
    <row r="80" spans="1:16">
      <c r="A80" t="s">
        <v>425</v>
      </c>
      <c r="B80" s="44" t="s">
        <v>492</v>
      </c>
      <c r="C80" s="7">
        <v>14</v>
      </c>
      <c r="D80" s="30" t="s">
        <v>493</v>
      </c>
      <c r="E80" s="2">
        <v>65234380</v>
      </c>
      <c r="F80" t="s">
        <v>494</v>
      </c>
      <c r="G80" s="18">
        <v>65234071</v>
      </c>
      <c r="H80" s="2">
        <v>159329</v>
      </c>
      <c r="I80" s="52">
        <v>54</v>
      </c>
      <c r="J80" s="2">
        <v>0</v>
      </c>
      <c r="K80" s="2">
        <v>0</v>
      </c>
      <c r="L80" s="2">
        <v>0</v>
      </c>
      <c r="M80" s="2" t="s">
        <v>5</v>
      </c>
      <c r="O80" s="2" t="s">
        <v>495</v>
      </c>
      <c r="P80" s="2"/>
    </row>
    <row r="81" spans="1:16">
      <c r="A81" t="s">
        <v>115</v>
      </c>
      <c r="B81" s="45" t="s">
        <v>116</v>
      </c>
      <c r="C81" s="7">
        <v>8</v>
      </c>
      <c r="D81" s="18" t="s">
        <v>117</v>
      </c>
      <c r="E81" s="1">
        <v>38003480</v>
      </c>
      <c r="F81" s="1" t="s">
        <v>341</v>
      </c>
      <c r="G81" s="18">
        <v>38002834</v>
      </c>
      <c r="H81" s="2">
        <v>116356</v>
      </c>
      <c r="I81" s="52">
        <v>1802</v>
      </c>
      <c r="J81" s="2">
        <v>0</v>
      </c>
      <c r="K81" s="2">
        <v>4</v>
      </c>
      <c r="L81" s="2">
        <v>2</v>
      </c>
      <c r="M81" s="2" t="s">
        <v>5</v>
      </c>
      <c r="O81" s="2" t="s">
        <v>91</v>
      </c>
      <c r="P81" s="2" t="s">
        <v>2</v>
      </c>
    </row>
    <row r="82" spans="1:16">
      <c r="A82" t="s">
        <v>619</v>
      </c>
      <c r="B82" t="s">
        <v>620</v>
      </c>
      <c r="C82" s="2">
        <v>13</v>
      </c>
      <c r="D82" t="s">
        <v>621</v>
      </c>
      <c r="E82" s="2">
        <v>48562675</v>
      </c>
      <c r="F82" t="s">
        <v>622</v>
      </c>
      <c r="G82" s="2">
        <v>48547528</v>
      </c>
      <c r="H82" s="2">
        <v>285250</v>
      </c>
      <c r="I82" s="27">
        <v>87</v>
      </c>
      <c r="J82" s="27">
        <v>109</v>
      </c>
      <c r="K82" s="27">
        <v>3</v>
      </c>
      <c r="L82" s="52">
        <v>1326</v>
      </c>
      <c r="M82" s="2" t="s">
        <v>5</v>
      </c>
      <c r="N82"/>
      <c r="O82" s="2" t="s">
        <v>750</v>
      </c>
    </row>
    <row r="83" spans="1:16">
      <c r="A83" t="s">
        <v>118</v>
      </c>
      <c r="B83" s="45" t="s">
        <v>119</v>
      </c>
      <c r="C83" s="7">
        <v>16</v>
      </c>
      <c r="D83" s="18" t="s">
        <v>120</v>
      </c>
      <c r="E83" s="20">
        <v>71602613</v>
      </c>
      <c r="F83" s="20" t="s">
        <v>342</v>
      </c>
      <c r="G83" s="18">
        <v>71602188</v>
      </c>
      <c r="H83" s="2">
        <v>690409</v>
      </c>
      <c r="I83" s="52">
        <v>2318</v>
      </c>
      <c r="J83" s="2">
        <v>2</v>
      </c>
      <c r="K83" s="2">
        <v>108</v>
      </c>
      <c r="L83" s="2">
        <v>3</v>
      </c>
      <c r="M83" s="2" t="s">
        <v>5</v>
      </c>
      <c r="O83" s="2" t="s">
        <v>121</v>
      </c>
      <c r="P83" s="2" t="s">
        <v>2</v>
      </c>
    </row>
    <row r="84" spans="1:16" s="37" customFormat="1">
      <c r="A84" s="37" t="s">
        <v>122</v>
      </c>
      <c r="B84" s="76" t="s">
        <v>123</v>
      </c>
      <c r="C84" s="77">
        <v>1</v>
      </c>
      <c r="D84" s="38" t="s">
        <v>525</v>
      </c>
      <c r="E84" s="38">
        <v>115576146</v>
      </c>
      <c r="F84" s="38" t="s">
        <v>343</v>
      </c>
      <c r="G84" s="38">
        <v>115576593</v>
      </c>
      <c r="H84" s="38">
        <v>7184</v>
      </c>
      <c r="I84" s="38">
        <v>0</v>
      </c>
      <c r="J84" s="38">
        <v>0</v>
      </c>
      <c r="K84" s="38">
        <v>0</v>
      </c>
      <c r="L84" s="38">
        <v>0</v>
      </c>
      <c r="M84" s="38" t="s">
        <v>5</v>
      </c>
      <c r="N84" s="38"/>
      <c r="O84" s="38" t="s">
        <v>751</v>
      </c>
      <c r="P84" s="38" t="s">
        <v>2</v>
      </c>
    </row>
    <row r="85" spans="1:16">
      <c r="A85" t="s">
        <v>426</v>
      </c>
      <c r="B85" s="44" t="s">
        <v>496</v>
      </c>
      <c r="C85" s="7">
        <v>11</v>
      </c>
      <c r="D85" s="32" t="s">
        <v>497</v>
      </c>
      <c r="E85" s="2">
        <v>32421493</v>
      </c>
      <c r="F85" s="20" t="s">
        <v>498</v>
      </c>
      <c r="G85" s="18">
        <v>32417954</v>
      </c>
      <c r="H85" s="2">
        <v>31111</v>
      </c>
      <c r="I85" s="2">
        <v>0</v>
      </c>
      <c r="J85" s="2">
        <v>6</v>
      </c>
      <c r="K85" s="2">
        <v>0</v>
      </c>
      <c r="L85" s="52">
        <v>390</v>
      </c>
      <c r="M85" s="2" t="s">
        <v>5</v>
      </c>
      <c r="O85" s="52" t="s">
        <v>688</v>
      </c>
    </row>
    <row r="86" spans="1:16">
      <c r="B86" s="45"/>
      <c r="C86" s="7"/>
      <c r="I86" s="69">
        <f>SUM(I25:I85)</f>
        <v>201224</v>
      </c>
      <c r="J86" s="69"/>
      <c r="K86" s="69">
        <f>SUM(K2:K85)</f>
        <v>15373</v>
      </c>
    </row>
    <row r="87" spans="1:16">
      <c r="B87" s="45"/>
      <c r="C87" s="7"/>
      <c r="I87" s="69" t="s">
        <v>700</v>
      </c>
      <c r="J87" s="69"/>
      <c r="K87" s="69" t="s">
        <v>702</v>
      </c>
    </row>
    <row r="88" spans="1:16">
      <c r="B88" s="45"/>
      <c r="C88" s="7"/>
      <c r="I88" s="69" t="s">
        <v>701</v>
      </c>
      <c r="J88" s="69"/>
      <c r="K88" s="69" t="s">
        <v>703</v>
      </c>
    </row>
    <row r="89" spans="1:16">
      <c r="B89" s="45"/>
      <c r="C89" s="7"/>
      <c r="I89" s="79" t="s">
        <v>704</v>
      </c>
      <c r="J89" s="79"/>
      <c r="K89" s="79"/>
    </row>
    <row r="90" spans="1:16">
      <c r="B90" s="45"/>
      <c r="C90" s="7"/>
      <c r="I90" s="4"/>
      <c r="J90" s="2" t="s">
        <v>2</v>
      </c>
    </row>
    <row r="91" spans="1:16">
      <c r="B91" s="45"/>
      <c r="C91" s="7"/>
      <c r="I91" s="4"/>
    </row>
    <row r="92" spans="1:16">
      <c r="A92" t="s">
        <v>569</v>
      </c>
      <c r="B92" s="45"/>
      <c r="C92" s="7"/>
    </row>
    <row r="93" spans="1:16">
      <c r="A93" t="s">
        <v>748</v>
      </c>
      <c r="B93" s="45"/>
      <c r="C93" s="7"/>
    </row>
    <row r="94" spans="1:16">
      <c r="A94" t="s">
        <v>730</v>
      </c>
      <c r="B94" s="45"/>
      <c r="C94" s="7"/>
    </row>
    <row r="95" spans="1:16">
      <c r="B95" s="45"/>
      <c r="C95" s="7"/>
    </row>
    <row r="96" spans="1:16">
      <c r="A96" s="3" t="s">
        <v>673</v>
      </c>
      <c r="B96" s="45"/>
      <c r="C96" s="7"/>
    </row>
    <row r="97" spans="1:15">
      <c r="A97" t="s">
        <v>674</v>
      </c>
      <c r="B97" s="45"/>
      <c r="C97" s="7"/>
    </row>
    <row r="98" spans="1:15" s="22" customFormat="1">
      <c r="A98" s="73" t="s">
        <v>675</v>
      </c>
      <c r="B98" s="71"/>
      <c r="C98" s="72"/>
      <c r="D98" s="20"/>
      <c r="E98" s="20"/>
      <c r="F98" s="20"/>
      <c r="G98" s="20"/>
      <c r="H98" s="20"/>
      <c r="I98" s="20"/>
      <c r="J98" s="20"/>
      <c r="K98" s="20"/>
      <c r="L98" s="20"/>
      <c r="M98" s="20"/>
      <c r="N98" s="20"/>
      <c r="O98" s="20"/>
    </row>
    <row r="99" spans="1:15" s="26" customFormat="1">
      <c r="A99" s="74" t="s">
        <v>676</v>
      </c>
      <c r="B99" s="49"/>
      <c r="C99" s="42"/>
      <c r="D99" s="48"/>
      <c r="E99" s="38"/>
      <c r="F99" s="38"/>
      <c r="G99" s="48"/>
      <c r="H99" s="27"/>
      <c r="I99" s="27"/>
      <c r="J99" s="27"/>
      <c r="K99" s="27"/>
      <c r="L99" s="27"/>
      <c r="M99" s="27"/>
      <c r="N99" s="27"/>
      <c r="O99" s="27"/>
    </row>
    <row r="100" spans="1:15" s="26" customFormat="1">
      <c r="A100" s="74" t="s">
        <v>679</v>
      </c>
      <c r="B100" s="49"/>
      <c r="C100" s="42"/>
      <c r="D100" s="48"/>
      <c r="E100" s="38"/>
      <c r="F100" s="38"/>
      <c r="G100" s="48"/>
      <c r="H100" s="27"/>
      <c r="I100" s="27"/>
      <c r="J100" s="27"/>
      <c r="K100" s="27"/>
      <c r="L100" s="27"/>
      <c r="M100" s="27"/>
      <c r="N100" s="27"/>
      <c r="O100" s="27"/>
    </row>
    <row r="101" spans="1:15" s="26" customFormat="1">
      <c r="A101" s="74" t="s">
        <v>677</v>
      </c>
      <c r="B101" s="49"/>
      <c r="C101" s="42"/>
      <c r="D101" s="48"/>
      <c r="E101" s="38"/>
      <c r="F101" s="38"/>
      <c r="G101" s="48"/>
      <c r="H101" s="27"/>
      <c r="I101" s="27"/>
      <c r="J101" s="27"/>
      <c r="K101" s="27"/>
      <c r="L101" s="27"/>
      <c r="M101" s="27"/>
      <c r="N101" s="27"/>
      <c r="O101" s="27"/>
    </row>
    <row r="102" spans="1:15">
      <c r="A102" s="74" t="s">
        <v>678</v>
      </c>
      <c r="B102" s="45"/>
      <c r="C102" s="7"/>
    </row>
    <row r="103" spans="1:15">
      <c r="A103" s="74" t="s">
        <v>681</v>
      </c>
      <c r="B103" s="45"/>
      <c r="C103" s="7"/>
    </row>
    <row r="104" spans="1:15">
      <c r="A104" s="26" t="s">
        <v>682</v>
      </c>
      <c r="B104" s="45"/>
      <c r="C104" s="7"/>
    </row>
    <row r="105" spans="1:15">
      <c r="A105" s="74" t="s">
        <v>693</v>
      </c>
      <c r="B105" s="45"/>
      <c r="C105" s="7"/>
    </row>
    <row r="106" spans="1:15">
      <c r="A106" s="26" t="s">
        <v>736</v>
      </c>
      <c r="B106" s="45"/>
      <c r="C106" s="7"/>
    </row>
    <row r="107" spans="1:15">
      <c r="B107" s="45"/>
      <c r="C107" s="7"/>
    </row>
    <row r="108" spans="1:15">
      <c r="A108" t="s">
        <v>723</v>
      </c>
      <c r="B108" s="45"/>
      <c r="C108" s="7"/>
    </row>
    <row r="109" spans="1:15">
      <c r="B109" s="45"/>
      <c r="C109" s="7"/>
    </row>
    <row r="110" spans="1:15">
      <c r="A110" t="s">
        <v>719</v>
      </c>
      <c r="B110" s="45"/>
      <c r="C110" s="7"/>
    </row>
    <row r="111" spans="1:15">
      <c r="A111" t="s">
        <v>720</v>
      </c>
      <c r="B111" s="45"/>
      <c r="C111" s="7"/>
    </row>
    <row r="112" spans="1:15">
      <c r="A112" t="s">
        <v>724</v>
      </c>
      <c r="B112" s="45"/>
      <c r="C112" s="7"/>
    </row>
    <row r="113" spans="1:3">
      <c r="A113" t="s">
        <v>722</v>
      </c>
      <c r="B113" s="45"/>
      <c r="C113" s="7"/>
    </row>
    <row r="114" spans="1:3">
      <c r="A114" t="s">
        <v>725</v>
      </c>
      <c r="B114" s="45"/>
      <c r="C114" s="7"/>
    </row>
    <row r="115" spans="1:3">
      <c r="A115" t="s">
        <v>727</v>
      </c>
      <c r="B115" s="45"/>
      <c r="C115" s="7"/>
    </row>
    <row r="116" spans="1:3">
      <c r="B116" s="45"/>
      <c r="C116" s="7"/>
    </row>
    <row r="117" spans="1:3">
      <c r="A117" t="s">
        <v>728</v>
      </c>
      <c r="B117" s="45"/>
      <c r="C117" s="7"/>
    </row>
    <row r="118" spans="1:3">
      <c r="B118" s="45"/>
      <c r="C118" s="7"/>
    </row>
    <row r="119" spans="1:3">
      <c r="B119" s="45"/>
      <c r="C119" s="7"/>
    </row>
    <row r="120" spans="1:3">
      <c r="B120" s="45"/>
      <c r="C120" s="7"/>
    </row>
    <row r="121" spans="1:3">
      <c r="A121" t="s">
        <v>726</v>
      </c>
      <c r="B121" s="45"/>
      <c r="C121" s="7"/>
    </row>
    <row r="122" spans="1:3">
      <c r="B122" s="45"/>
      <c r="C122" s="7"/>
    </row>
    <row r="123" spans="1:3">
      <c r="B123" s="45"/>
      <c r="C123" s="7"/>
    </row>
    <row r="124" spans="1:3">
      <c r="B124" s="45"/>
      <c r="C124" s="7"/>
    </row>
    <row r="125" spans="1:3">
      <c r="B125" s="45"/>
      <c r="C125" s="7"/>
    </row>
    <row r="126" spans="1:3">
      <c r="B126" s="45"/>
      <c r="C126" s="7"/>
    </row>
    <row r="127" spans="1:3">
      <c r="B127" s="45"/>
      <c r="C127" s="7"/>
    </row>
    <row r="128" spans="1:3">
      <c r="B128" s="45"/>
      <c r="C128" s="7"/>
    </row>
  </sheetData>
  <mergeCells count="1">
    <mergeCell ref="I89:K89"/>
  </mergeCells>
  <hyperlinks>
    <hyperlink ref="B4" r:id="rId1" tooltip="The Journal of clinical investigation." display="https://www.ncbi.nlm.nih.gov/pubmed/1346617"/>
    <hyperlink ref="B13" r:id="rId2" tooltip="Human molecular genetics." display="https://www.ncbi.nlm.nih.gov/pubmed/?term=qi+m+byers+ph"/>
  </hyperlink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enableFormatConditionsCalculation="0"/>
  <dimension ref="A1:Q100"/>
  <sheetViews>
    <sheetView topLeftCell="J1" workbookViewId="0">
      <selection activeCell="O2" sqref="O2:O70"/>
    </sheetView>
  </sheetViews>
  <sheetFormatPr baseColWidth="10" defaultColWidth="8.83203125" defaultRowHeight="14" x14ac:dyDescent="0"/>
  <cols>
    <col min="1" max="1" width="12.1640625" customWidth="1"/>
    <col min="2" max="2" width="18.83203125" customWidth="1"/>
    <col min="3" max="3" width="12" style="2" customWidth="1"/>
    <col min="4" max="4" width="15.5" style="18" customWidth="1"/>
    <col min="5" max="5" width="12.6640625" style="3" customWidth="1"/>
    <col min="6" max="6" width="15.5" style="14" customWidth="1"/>
    <col min="7" max="7" width="32.6640625" style="18" customWidth="1"/>
    <col min="8" max="8" width="32.6640625" style="2" customWidth="1"/>
    <col min="9" max="9" width="21.33203125" style="2" customWidth="1"/>
    <col min="10" max="10" width="19.6640625" style="2" customWidth="1"/>
    <col min="11" max="11" width="15.1640625" style="2" customWidth="1"/>
    <col min="12" max="12" width="17" style="2" customWidth="1"/>
    <col min="13" max="13" width="10.6640625" style="2" customWidth="1"/>
    <col min="14" max="14" width="8.83203125" style="2"/>
    <col min="15" max="15" width="36.1640625" style="2" customWidth="1"/>
  </cols>
  <sheetData>
    <row r="1" spans="1:16">
      <c r="A1" t="s">
        <v>39</v>
      </c>
      <c r="B1" t="s">
        <v>6</v>
      </c>
      <c r="C1" s="2" t="s">
        <v>40</v>
      </c>
      <c r="D1" s="18" t="s">
        <v>364</v>
      </c>
      <c r="E1" s="3" t="s">
        <v>27</v>
      </c>
      <c r="F1" s="14" t="s">
        <v>136</v>
      </c>
      <c r="G1" s="18" t="s">
        <v>44</v>
      </c>
      <c r="H1" s="1" t="s">
        <v>42</v>
      </c>
      <c r="I1" s="2" t="s">
        <v>552</v>
      </c>
      <c r="J1" s="2" t="s">
        <v>549</v>
      </c>
      <c r="K1" s="2" t="s">
        <v>563</v>
      </c>
      <c r="L1" s="2" t="s">
        <v>564</v>
      </c>
      <c r="M1" s="2" t="s">
        <v>4</v>
      </c>
      <c r="N1" s="2" t="s">
        <v>555</v>
      </c>
      <c r="O1" s="2" t="s">
        <v>1</v>
      </c>
    </row>
    <row r="2" spans="1:16" s="26" customFormat="1">
      <c r="A2" s="26" t="s">
        <v>527</v>
      </c>
      <c r="B2" s="61" t="s">
        <v>344</v>
      </c>
      <c r="C2" s="62">
        <v>11</v>
      </c>
      <c r="D2" s="48">
        <v>108014775</v>
      </c>
      <c r="E2" s="10">
        <v>108016928</v>
      </c>
      <c r="F2" s="63" t="s">
        <v>345</v>
      </c>
      <c r="G2" s="48" t="s">
        <v>528</v>
      </c>
      <c r="H2" s="27">
        <v>1146109</v>
      </c>
      <c r="I2" s="27">
        <v>24</v>
      </c>
      <c r="J2" s="27">
        <v>0</v>
      </c>
      <c r="K2" s="52">
        <v>90</v>
      </c>
      <c r="L2" s="27">
        <v>17</v>
      </c>
      <c r="M2" s="27" t="s">
        <v>5</v>
      </c>
      <c r="N2" s="27"/>
      <c r="O2" s="27" t="s">
        <v>733</v>
      </c>
      <c r="P2" s="26" t="s">
        <v>2</v>
      </c>
    </row>
    <row r="3" spans="1:16">
      <c r="A3" s="25" t="s">
        <v>134</v>
      </c>
      <c r="B3" s="6" t="s">
        <v>135</v>
      </c>
      <c r="C3" s="5">
        <v>20</v>
      </c>
      <c r="D3" s="18">
        <v>43251469</v>
      </c>
      <c r="E3" s="18">
        <v>43251294</v>
      </c>
      <c r="F3" s="14" t="s">
        <v>137</v>
      </c>
      <c r="G3" s="47" t="s">
        <v>138</v>
      </c>
      <c r="H3" s="2">
        <v>718386</v>
      </c>
      <c r="I3" s="52">
        <v>38013</v>
      </c>
      <c r="J3" s="2">
        <v>1</v>
      </c>
      <c r="K3" s="2">
        <v>45</v>
      </c>
      <c r="L3" s="2">
        <v>4</v>
      </c>
      <c r="M3" s="2" t="s">
        <v>5</v>
      </c>
      <c r="O3" s="2" t="s">
        <v>139</v>
      </c>
    </row>
    <row r="4" spans="1:16" ht="15">
      <c r="A4" s="26" t="s">
        <v>9</v>
      </c>
      <c r="B4" s="8" t="s">
        <v>346</v>
      </c>
      <c r="C4" s="11">
        <v>17</v>
      </c>
      <c r="D4" s="18">
        <v>19566813</v>
      </c>
      <c r="E4" s="3">
        <v>19568260</v>
      </c>
      <c r="F4" s="15" t="s">
        <v>347</v>
      </c>
      <c r="G4" s="18" t="s">
        <v>10</v>
      </c>
      <c r="H4" s="2">
        <v>684141</v>
      </c>
      <c r="I4" s="52">
        <v>6111</v>
      </c>
      <c r="J4" s="2">
        <v>1536</v>
      </c>
      <c r="K4" s="2">
        <v>58</v>
      </c>
      <c r="L4" s="2">
        <v>271</v>
      </c>
      <c r="M4" s="2" t="s">
        <v>5</v>
      </c>
      <c r="O4" s="52" t="s">
        <v>11</v>
      </c>
      <c r="P4" s="2" t="s">
        <v>2</v>
      </c>
    </row>
    <row r="5" spans="1:16">
      <c r="A5" t="s">
        <v>349</v>
      </c>
      <c r="B5" t="s">
        <v>348</v>
      </c>
      <c r="C5" s="2">
        <v>12</v>
      </c>
      <c r="D5" s="18">
        <v>52307858</v>
      </c>
      <c r="E5" s="3">
        <v>52308222</v>
      </c>
      <c r="F5" s="15" t="s">
        <v>350</v>
      </c>
      <c r="G5" s="18" t="s">
        <v>526</v>
      </c>
      <c r="H5" s="2">
        <v>139354</v>
      </c>
      <c r="I5" s="52">
        <v>14</v>
      </c>
      <c r="J5" s="2">
        <v>0</v>
      </c>
      <c r="K5" s="2">
        <v>2</v>
      </c>
      <c r="L5" s="2">
        <v>0</v>
      </c>
      <c r="M5" s="2" t="s">
        <v>5</v>
      </c>
      <c r="O5" s="2" t="s">
        <v>570</v>
      </c>
      <c r="P5" s="2" t="s">
        <v>2</v>
      </c>
    </row>
    <row r="6" spans="1:16">
      <c r="A6" s="23" t="s">
        <v>380</v>
      </c>
      <c r="B6" t="s">
        <v>381</v>
      </c>
      <c r="C6" s="2">
        <v>5</v>
      </c>
      <c r="D6" s="18">
        <v>78181406</v>
      </c>
      <c r="E6" s="3">
        <v>78135250</v>
      </c>
      <c r="F6" s="15" t="s">
        <v>382</v>
      </c>
      <c r="G6" s="18" t="s">
        <v>383</v>
      </c>
      <c r="H6" s="2">
        <v>188812</v>
      </c>
      <c r="I6" s="2">
        <v>851</v>
      </c>
      <c r="J6" s="2">
        <v>0</v>
      </c>
      <c r="K6" s="2">
        <v>7</v>
      </c>
      <c r="L6" s="52">
        <v>6248</v>
      </c>
      <c r="M6" s="2" t="s">
        <v>5</v>
      </c>
      <c r="O6" s="2" t="s">
        <v>684</v>
      </c>
      <c r="P6" s="2"/>
    </row>
    <row r="7" spans="1:16">
      <c r="A7" t="s">
        <v>153</v>
      </c>
      <c r="B7" t="s">
        <v>623</v>
      </c>
      <c r="C7" s="2">
        <v>11</v>
      </c>
      <c r="D7" s="2">
        <v>108115754</v>
      </c>
      <c r="E7" s="2">
        <v>108117690</v>
      </c>
      <c r="F7" t="s">
        <v>624</v>
      </c>
      <c r="G7" s="67" t="s">
        <v>625</v>
      </c>
      <c r="H7" s="2">
        <v>161838</v>
      </c>
      <c r="I7" s="52">
        <v>177</v>
      </c>
      <c r="J7" s="2">
        <v>31</v>
      </c>
      <c r="K7" s="2">
        <v>20</v>
      </c>
      <c r="L7" s="2">
        <v>177</v>
      </c>
      <c r="M7" s="2" t="s">
        <v>5</v>
      </c>
      <c r="N7"/>
      <c r="O7" s="2" t="s">
        <v>226</v>
      </c>
    </row>
    <row r="8" spans="1:16">
      <c r="A8" s="26" t="s">
        <v>153</v>
      </c>
      <c r="B8" s="6" t="s">
        <v>154</v>
      </c>
      <c r="C8" s="2">
        <v>11</v>
      </c>
      <c r="D8" s="18">
        <v>108186639</v>
      </c>
      <c r="E8" s="18">
        <v>108186737</v>
      </c>
      <c r="F8" s="14" t="s">
        <v>157</v>
      </c>
      <c r="G8" s="18" t="s">
        <v>408</v>
      </c>
      <c r="H8" s="2">
        <v>266242</v>
      </c>
      <c r="I8" s="52">
        <v>957</v>
      </c>
      <c r="J8" s="2">
        <v>0</v>
      </c>
      <c r="K8" s="2">
        <v>56</v>
      </c>
      <c r="L8" s="2">
        <v>11</v>
      </c>
      <c r="M8" s="2" t="s">
        <v>5</v>
      </c>
      <c r="O8" s="2" t="s">
        <v>401</v>
      </c>
      <c r="P8" s="2"/>
    </row>
    <row r="9" spans="1:16">
      <c r="A9" s="26" t="s">
        <v>153</v>
      </c>
      <c r="B9" s="6" t="s">
        <v>508</v>
      </c>
      <c r="C9" s="2">
        <v>11</v>
      </c>
      <c r="D9" s="18">
        <v>108163521</v>
      </c>
      <c r="E9" s="18">
        <v>108164039</v>
      </c>
      <c r="F9" s="14" t="s">
        <v>509</v>
      </c>
      <c r="G9" s="18" t="s">
        <v>510</v>
      </c>
      <c r="H9" s="2">
        <v>148489</v>
      </c>
      <c r="I9" s="52">
        <v>1052</v>
      </c>
      <c r="J9" s="2">
        <v>683</v>
      </c>
      <c r="K9" s="2">
        <v>196</v>
      </c>
      <c r="L9" s="2">
        <v>53</v>
      </c>
      <c r="M9" s="2" t="s">
        <v>5</v>
      </c>
      <c r="O9" s="52" t="s">
        <v>511</v>
      </c>
      <c r="P9" s="2"/>
    </row>
    <row r="10" spans="1:16">
      <c r="A10" s="26" t="s">
        <v>153</v>
      </c>
      <c r="B10" s="6" t="s">
        <v>512</v>
      </c>
      <c r="C10" s="2">
        <v>11</v>
      </c>
      <c r="D10" s="18">
        <v>108202765</v>
      </c>
      <c r="E10" s="18">
        <v>108203488</v>
      </c>
      <c r="F10" s="14" t="s">
        <v>513</v>
      </c>
      <c r="G10" s="18" t="s">
        <v>514</v>
      </c>
      <c r="H10" s="2">
        <v>273531</v>
      </c>
      <c r="I10" s="52">
        <v>1121</v>
      </c>
      <c r="J10" s="2">
        <v>264</v>
      </c>
      <c r="K10" s="2">
        <v>5</v>
      </c>
      <c r="L10" s="2">
        <v>5</v>
      </c>
      <c r="M10" s="2" t="s">
        <v>5</v>
      </c>
      <c r="O10" s="2" t="s">
        <v>388</v>
      </c>
      <c r="P10" s="2"/>
    </row>
    <row r="11" spans="1:16">
      <c r="A11" t="s">
        <v>158</v>
      </c>
      <c r="B11" s="6" t="s">
        <v>159</v>
      </c>
      <c r="C11" s="2">
        <v>13</v>
      </c>
      <c r="D11" s="18">
        <v>52542579</v>
      </c>
      <c r="E11" s="18">
        <v>52539170</v>
      </c>
      <c r="F11" s="16" t="s">
        <v>161</v>
      </c>
      <c r="G11" s="18" t="s">
        <v>160</v>
      </c>
      <c r="H11" s="2">
        <v>42565</v>
      </c>
      <c r="I11" s="52">
        <v>168</v>
      </c>
      <c r="J11" s="2">
        <v>3</v>
      </c>
      <c r="K11" s="2">
        <v>54</v>
      </c>
      <c r="L11" s="2">
        <v>494</v>
      </c>
      <c r="M11" s="2" t="s">
        <v>5</v>
      </c>
      <c r="O11" s="2" t="s">
        <v>689</v>
      </c>
      <c r="P11" s="2"/>
    </row>
    <row r="12" spans="1:16">
      <c r="A12" s="26" t="s">
        <v>158</v>
      </c>
      <c r="B12" s="6" t="s">
        <v>159</v>
      </c>
      <c r="C12" s="2">
        <v>13</v>
      </c>
      <c r="D12" s="18">
        <v>52513186</v>
      </c>
      <c r="E12" s="18">
        <v>52511816</v>
      </c>
      <c r="F12" s="16" t="s">
        <v>162</v>
      </c>
      <c r="G12" s="18" t="s">
        <v>163</v>
      </c>
      <c r="H12" s="2">
        <v>47435</v>
      </c>
      <c r="I12" s="52">
        <v>130</v>
      </c>
      <c r="J12" s="2">
        <v>0</v>
      </c>
      <c r="K12" s="2">
        <v>7</v>
      </c>
      <c r="L12" s="2">
        <v>21</v>
      </c>
      <c r="M12" s="2" t="s">
        <v>5</v>
      </c>
      <c r="O12" s="2" t="s">
        <v>403</v>
      </c>
      <c r="P12" s="2"/>
    </row>
    <row r="13" spans="1:16">
      <c r="A13" s="26" t="s">
        <v>415</v>
      </c>
      <c r="B13" s="30" t="s">
        <v>429</v>
      </c>
      <c r="C13" s="2" t="s">
        <v>124</v>
      </c>
      <c r="D13" s="18">
        <v>100612496</v>
      </c>
      <c r="E13" s="18">
        <v>100611944</v>
      </c>
      <c r="F13" s="18" t="s">
        <v>430</v>
      </c>
      <c r="G13" s="18" t="s">
        <v>431</v>
      </c>
      <c r="H13" s="2">
        <v>388317</v>
      </c>
      <c r="I13" s="55">
        <v>1</v>
      </c>
      <c r="J13" s="31" t="s">
        <v>695</v>
      </c>
      <c r="K13" s="52">
        <v>187</v>
      </c>
      <c r="L13" s="2">
        <v>5</v>
      </c>
      <c r="M13" s="2" t="s">
        <v>550</v>
      </c>
      <c r="N13" s="2" t="s">
        <v>567</v>
      </c>
      <c r="O13" s="2" t="s">
        <v>551</v>
      </c>
      <c r="P13" s="2"/>
    </row>
    <row r="14" spans="1:16">
      <c r="A14" s="26" t="s">
        <v>415</v>
      </c>
      <c r="B14" s="6" t="s">
        <v>428</v>
      </c>
      <c r="C14" s="2" t="s">
        <v>124</v>
      </c>
      <c r="D14" s="18">
        <v>100611039</v>
      </c>
      <c r="E14" s="18">
        <v>100609683</v>
      </c>
      <c r="F14" s="32" t="s">
        <v>432</v>
      </c>
      <c r="G14" s="18" t="s">
        <v>433</v>
      </c>
      <c r="H14" s="2">
        <v>318151</v>
      </c>
      <c r="I14" s="52">
        <v>1738</v>
      </c>
      <c r="J14" s="2">
        <v>3</v>
      </c>
      <c r="K14" s="2">
        <v>67</v>
      </c>
      <c r="L14" s="2">
        <v>67</v>
      </c>
      <c r="M14" s="2" t="s">
        <v>5</v>
      </c>
      <c r="O14" s="2" t="s">
        <v>401</v>
      </c>
      <c r="P14" s="2"/>
    </row>
    <row r="15" spans="1:16">
      <c r="A15" t="s">
        <v>172</v>
      </c>
      <c r="B15" s="6" t="s">
        <v>173</v>
      </c>
      <c r="C15" s="2">
        <v>3</v>
      </c>
      <c r="D15" s="18">
        <v>121973222</v>
      </c>
      <c r="E15" s="18">
        <v>121973222</v>
      </c>
      <c r="F15" s="17" t="s">
        <v>175</v>
      </c>
      <c r="G15" s="18" t="s">
        <v>174</v>
      </c>
      <c r="H15" s="2">
        <v>15191</v>
      </c>
      <c r="I15" s="52">
        <v>1625</v>
      </c>
      <c r="J15" s="2">
        <v>2</v>
      </c>
      <c r="K15" s="2">
        <v>1</v>
      </c>
      <c r="L15" s="2">
        <v>56</v>
      </c>
      <c r="M15" s="2" t="s">
        <v>5</v>
      </c>
      <c r="O15" s="2" t="s">
        <v>404</v>
      </c>
      <c r="P15" s="2"/>
    </row>
    <row r="16" spans="1:16" ht="15">
      <c r="A16" s="23" t="s">
        <v>362</v>
      </c>
      <c r="B16" s="6" t="s">
        <v>363</v>
      </c>
      <c r="C16" s="2">
        <v>16</v>
      </c>
      <c r="D16" s="18">
        <v>28946876</v>
      </c>
      <c r="E16" s="18">
        <v>28947473</v>
      </c>
      <c r="F16" s="15" t="s">
        <v>365</v>
      </c>
      <c r="G16" s="18" t="s">
        <v>366</v>
      </c>
      <c r="H16" s="13">
        <v>291554</v>
      </c>
      <c r="I16" s="52">
        <v>4128</v>
      </c>
      <c r="J16" s="2">
        <v>0</v>
      </c>
      <c r="K16" s="2">
        <v>929</v>
      </c>
      <c r="L16" s="2">
        <v>2</v>
      </c>
      <c r="M16" s="2" t="s">
        <v>5</v>
      </c>
      <c r="O16" s="2" t="s">
        <v>367</v>
      </c>
      <c r="P16" s="2"/>
    </row>
    <row r="17" spans="1:16">
      <c r="A17" t="s">
        <v>535</v>
      </c>
      <c r="B17" t="s">
        <v>19</v>
      </c>
      <c r="C17" s="2">
        <v>10</v>
      </c>
      <c r="D17" s="18">
        <v>90770358</v>
      </c>
      <c r="E17" s="3">
        <v>90770509</v>
      </c>
      <c r="F17" s="14" t="s">
        <v>351</v>
      </c>
      <c r="G17" s="18" t="s">
        <v>529</v>
      </c>
      <c r="H17" s="2">
        <v>320064</v>
      </c>
      <c r="I17" s="52">
        <v>30392</v>
      </c>
      <c r="J17" s="2">
        <v>581</v>
      </c>
      <c r="K17" s="2">
        <v>17</v>
      </c>
      <c r="L17" s="2">
        <v>581</v>
      </c>
      <c r="M17" s="2" t="s">
        <v>5</v>
      </c>
      <c r="O17" s="2" t="s">
        <v>690</v>
      </c>
      <c r="P17" s="2" t="s">
        <v>2</v>
      </c>
    </row>
    <row r="18" spans="1:16">
      <c r="A18" t="s">
        <v>626</v>
      </c>
      <c r="B18" t="s">
        <v>627</v>
      </c>
      <c r="C18" s="2">
        <v>1</v>
      </c>
      <c r="D18" s="2">
        <v>100960487</v>
      </c>
      <c r="E18" s="2">
        <v>100961557</v>
      </c>
      <c r="F18" t="s">
        <v>628</v>
      </c>
      <c r="G18" t="s">
        <v>629</v>
      </c>
      <c r="H18" s="2">
        <v>107921</v>
      </c>
      <c r="I18" s="2">
        <v>41</v>
      </c>
      <c r="J18" s="2">
        <v>0</v>
      </c>
      <c r="K18" s="52">
        <v>347</v>
      </c>
      <c r="L18" s="2">
        <v>41</v>
      </c>
      <c r="M18" s="2" t="s">
        <v>5</v>
      </c>
      <c r="N18"/>
      <c r="O18" s="2" t="s">
        <v>731</v>
      </c>
    </row>
    <row r="19" spans="1:16">
      <c r="A19" t="s">
        <v>179</v>
      </c>
      <c r="B19" s="6" t="s">
        <v>176</v>
      </c>
      <c r="C19" s="2">
        <v>7</v>
      </c>
      <c r="D19" s="18">
        <v>117144418</v>
      </c>
      <c r="E19" s="18">
        <v>117149087</v>
      </c>
      <c r="F19" s="16" t="s">
        <v>178</v>
      </c>
      <c r="G19" s="18" t="s">
        <v>177</v>
      </c>
      <c r="H19" s="2">
        <v>21109</v>
      </c>
      <c r="I19" s="2">
        <v>175</v>
      </c>
      <c r="J19" s="2">
        <v>9</v>
      </c>
      <c r="K19" s="2">
        <v>0</v>
      </c>
      <c r="L19" s="52">
        <v>1356</v>
      </c>
      <c r="M19" s="2" t="s">
        <v>5</v>
      </c>
      <c r="O19" s="2" t="s">
        <v>388</v>
      </c>
      <c r="P19" s="2"/>
    </row>
    <row r="20" spans="1:16">
      <c r="A20" t="s">
        <v>179</v>
      </c>
      <c r="B20" s="34" t="s">
        <v>448</v>
      </c>
      <c r="C20" s="2">
        <v>7</v>
      </c>
      <c r="D20" s="18">
        <v>117199710</v>
      </c>
      <c r="E20" s="18">
        <v>117227792</v>
      </c>
      <c r="F20" t="s">
        <v>534</v>
      </c>
      <c r="G20" s="19" t="s">
        <v>449</v>
      </c>
      <c r="H20" s="2">
        <v>28850</v>
      </c>
      <c r="I20" s="52">
        <v>48</v>
      </c>
      <c r="J20" s="2">
        <v>24</v>
      </c>
      <c r="K20" s="2">
        <v>0</v>
      </c>
      <c r="L20" s="2">
        <v>0</v>
      </c>
      <c r="M20" s="2" t="s">
        <v>5</v>
      </c>
      <c r="O20" s="2" t="s">
        <v>450</v>
      </c>
      <c r="P20" s="2"/>
    </row>
    <row r="21" spans="1:16">
      <c r="A21" s="26" t="s">
        <v>180</v>
      </c>
      <c r="B21" s="6" t="s">
        <v>181</v>
      </c>
      <c r="C21" s="2">
        <v>17</v>
      </c>
      <c r="D21" s="18">
        <v>4805511</v>
      </c>
      <c r="E21" s="18">
        <v>4805383</v>
      </c>
      <c r="F21" s="16" t="s">
        <v>184</v>
      </c>
      <c r="G21" s="18" t="s">
        <v>182</v>
      </c>
      <c r="H21" s="2">
        <v>6988</v>
      </c>
      <c r="I21" s="52">
        <v>68</v>
      </c>
      <c r="J21" s="2">
        <v>25</v>
      </c>
      <c r="K21" s="2">
        <v>66</v>
      </c>
      <c r="L21" s="2">
        <v>0</v>
      </c>
      <c r="M21" s="2" t="s">
        <v>5</v>
      </c>
      <c r="O21" s="2" t="s">
        <v>405</v>
      </c>
      <c r="P21" s="2"/>
    </row>
    <row r="22" spans="1:16">
      <c r="A22" s="26" t="s">
        <v>180</v>
      </c>
      <c r="B22" s="6" t="s">
        <v>181</v>
      </c>
      <c r="C22" s="2">
        <v>17</v>
      </c>
      <c r="D22" s="18">
        <v>4802492</v>
      </c>
      <c r="E22" s="18">
        <v>4802403</v>
      </c>
      <c r="F22" s="16" t="s">
        <v>185</v>
      </c>
      <c r="G22" s="18" t="s">
        <v>183</v>
      </c>
      <c r="H22" s="2">
        <v>11933</v>
      </c>
      <c r="I22" s="52">
        <v>3</v>
      </c>
      <c r="J22" s="2">
        <v>0</v>
      </c>
      <c r="K22" s="2">
        <v>0</v>
      </c>
      <c r="L22" s="2">
        <v>0</v>
      </c>
      <c r="M22" s="2" t="s">
        <v>5</v>
      </c>
      <c r="O22" s="2" t="s">
        <v>402</v>
      </c>
      <c r="P22" s="2"/>
    </row>
    <row r="23" spans="1:16" s="26" customFormat="1">
      <c r="A23" s="26" t="s">
        <v>191</v>
      </c>
      <c r="B23" s="28" t="s">
        <v>192</v>
      </c>
      <c r="C23" s="27">
        <v>12</v>
      </c>
      <c r="D23" s="48">
        <v>48389492</v>
      </c>
      <c r="E23" s="48">
        <v>48388261</v>
      </c>
      <c r="F23" s="29" t="s">
        <v>194</v>
      </c>
      <c r="G23" s="48" t="s">
        <v>193</v>
      </c>
      <c r="H23" s="27">
        <v>77749</v>
      </c>
      <c r="I23" s="27">
        <v>0</v>
      </c>
      <c r="J23" s="27">
        <v>0</v>
      </c>
      <c r="K23" s="27">
        <v>0</v>
      </c>
      <c r="L23" s="27">
        <v>0</v>
      </c>
      <c r="M23" s="27" t="s">
        <v>5</v>
      </c>
      <c r="N23" s="27"/>
      <c r="O23" s="27" t="s">
        <v>406</v>
      </c>
      <c r="P23" s="27"/>
    </row>
    <row r="24" spans="1:16">
      <c r="A24" t="s">
        <v>195</v>
      </c>
      <c r="B24" s="6" t="s">
        <v>196</v>
      </c>
      <c r="C24" s="2">
        <v>2</v>
      </c>
      <c r="D24" s="18">
        <v>189858186</v>
      </c>
      <c r="E24" s="18">
        <v>189858763</v>
      </c>
      <c r="F24" s="16" t="s">
        <v>452</v>
      </c>
      <c r="G24" s="18" t="s">
        <v>451</v>
      </c>
      <c r="H24" s="2">
        <v>3081691</v>
      </c>
      <c r="I24" s="52">
        <v>32</v>
      </c>
      <c r="J24" s="2">
        <v>2</v>
      </c>
      <c r="K24" s="2">
        <v>17</v>
      </c>
      <c r="L24" s="2">
        <v>20</v>
      </c>
      <c r="M24" s="2" t="s">
        <v>5</v>
      </c>
      <c r="O24" s="2" t="s">
        <v>453</v>
      </c>
      <c r="P24" s="2"/>
    </row>
    <row r="25" spans="1:16">
      <c r="A25" t="s">
        <v>630</v>
      </c>
      <c r="B25" t="s">
        <v>631</v>
      </c>
      <c r="C25" s="2">
        <v>20</v>
      </c>
      <c r="D25" s="2">
        <v>61448988</v>
      </c>
      <c r="E25" s="2">
        <v>61449869</v>
      </c>
      <c r="F25" t="s">
        <v>632</v>
      </c>
      <c r="G25" t="s">
        <v>633</v>
      </c>
      <c r="H25" s="2">
        <v>88382</v>
      </c>
      <c r="I25" s="52">
        <v>128</v>
      </c>
      <c r="J25" s="2">
        <v>27</v>
      </c>
      <c r="K25" s="2">
        <v>47</v>
      </c>
      <c r="L25" s="2">
        <v>27</v>
      </c>
      <c r="M25" s="2" t="s">
        <v>5</v>
      </c>
      <c r="N25"/>
      <c r="O25" s="2" t="s">
        <v>388</v>
      </c>
    </row>
    <row r="26" spans="1:16">
      <c r="A26" s="25" t="s">
        <v>427</v>
      </c>
      <c r="B26" s="6" t="s">
        <v>227</v>
      </c>
      <c r="C26" s="2">
        <v>21</v>
      </c>
      <c r="D26" s="18">
        <v>45196084</v>
      </c>
      <c r="E26" s="18">
        <v>45194641</v>
      </c>
      <c r="F26" s="16" t="s">
        <v>228</v>
      </c>
      <c r="G26" s="18" t="s">
        <v>530</v>
      </c>
      <c r="H26" s="2">
        <v>4006719</v>
      </c>
      <c r="I26" s="52">
        <v>16551</v>
      </c>
      <c r="J26" s="2">
        <v>0</v>
      </c>
      <c r="K26" s="2">
        <v>576</v>
      </c>
      <c r="L26" s="2">
        <v>76</v>
      </c>
      <c r="M26" s="2" t="s">
        <v>5</v>
      </c>
      <c r="O26" s="2" t="s">
        <v>139</v>
      </c>
      <c r="P26" s="2"/>
    </row>
    <row r="27" spans="1:16">
      <c r="A27" s="23" t="s">
        <v>384</v>
      </c>
      <c r="B27" s="6" t="s">
        <v>385</v>
      </c>
      <c r="C27" s="2">
        <v>7</v>
      </c>
      <c r="D27" s="18">
        <v>24747745</v>
      </c>
      <c r="E27" s="18">
        <v>24745996</v>
      </c>
      <c r="F27" s="15" t="s">
        <v>386</v>
      </c>
      <c r="G27" s="19" t="s">
        <v>387</v>
      </c>
      <c r="H27" s="2">
        <v>233294</v>
      </c>
      <c r="I27" s="2">
        <v>3641</v>
      </c>
      <c r="J27" s="2">
        <v>108</v>
      </c>
      <c r="K27" s="2">
        <v>9</v>
      </c>
      <c r="L27" s="52">
        <v>14563</v>
      </c>
      <c r="M27" s="2" t="s">
        <v>5</v>
      </c>
      <c r="O27" s="2" t="s">
        <v>388</v>
      </c>
      <c r="P27" s="2"/>
    </row>
    <row r="28" spans="1:16">
      <c r="A28" s="6" t="s">
        <v>237</v>
      </c>
      <c r="B28" s="6" t="s">
        <v>238</v>
      </c>
      <c r="C28" s="2">
        <v>22</v>
      </c>
      <c r="D28" s="18">
        <v>43026887</v>
      </c>
      <c r="E28" s="18">
        <v>43024288</v>
      </c>
      <c r="F28" s="16" t="s">
        <v>239</v>
      </c>
      <c r="G28" s="18" t="s">
        <v>240</v>
      </c>
      <c r="H28" s="2">
        <v>2628296</v>
      </c>
      <c r="I28" s="52">
        <v>3777</v>
      </c>
      <c r="J28" s="2">
        <v>9</v>
      </c>
      <c r="K28" s="2">
        <v>213</v>
      </c>
      <c r="L28" s="2">
        <v>1521</v>
      </c>
      <c r="M28" s="2" t="s">
        <v>5</v>
      </c>
      <c r="O28" s="2" t="s">
        <v>691</v>
      </c>
      <c r="P28" s="2"/>
    </row>
    <row r="29" spans="1:16">
      <c r="A29" s="24" t="s">
        <v>368</v>
      </c>
      <c r="B29" s="6" t="s">
        <v>369</v>
      </c>
      <c r="C29" s="2">
        <v>3</v>
      </c>
      <c r="D29" s="18">
        <v>183856035</v>
      </c>
      <c r="E29" s="18">
        <v>183857867</v>
      </c>
      <c r="F29" s="16" t="s">
        <v>370</v>
      </c>
      <c r="G29" s="18" t="s">
        <v>371</v>
      </c>
      <c r="H29" s="2">
        <v>487501</v>
      </c>
      <c r="I29" s="2">
        <v>142</v>
      </c>
      <c r="J29" s="52">
        <v>1441</v>
      </c>
      <c r="K29" s="2">
        <v>5</v>
      </c>
      <c r="L29" s="2">
        <v>277</v>
      </c>
      <c r="M29" s="2" t="s">
        <v>5</v>
      </c>
      <c r="O29" s="2" t="s">
        <v>372</v>
      </c>
      <c r="P29" s="2"/>
    </row>
    <row r="30" spans="1:16" s="26" customFormat="1">
      <c r="A30" s="28" t="s">
        <v>241</v>
      </c>
      <c r="B30" s="28" t="s">
        <v>242</v>
      </c>
      <c r="C30" s="27">
        <v>8</v>
      </c>
      <c r="D30" s="48">
        <v>118825110</v>
      </c>
      <c r="E30" s="48">
        <v>118819617</v>
      </c>
      <c r="F30" s="29" t="s">
        <v>243</v>
      </c>
      <c r="G30" s="48" t="s">
        <v>244</v>
      </c>
      <c r="H30" s="27">
        <v>543217</v>
      </c>
      <c r="I30" s="27">
        <v>5</v>
      </c>
      <c r="J30" s="27">
        <v>0</v>
      </c>
      <c r="K30" s="27">
        <v>6</v>
      </c>
      <c r="L30" s="52">
        <v>183</v>
      </c>
      <c r="M30" s="27" t="s">
        <v>5</v>
      </c>
      <c r="N30" s="27"/>
      <c r="O30" s="27" t="s">
        <v>685</v>
      </c>
      <c r="P30" s="27"/>
    </row>
    <row r="31" spans="1:16" s="26" customFormat="1">
      <c r="A31" s="28" t="s">
        <v>249</v>
      </c>
      <c r="B31" s="6" t="s">
        <v>434</v>
      </c>
      <c r="C31" s="27" t="s">
        <v>124</v>
      </c>
      <c r="D31" s="18">
        <v>154089992</v>
      </c>
      <c r="E31" s="18">
        <v>154088884</v>
      </c>
      <c r="F31" s="29" t="s">
        <v>435</v>
      </c>
      <c r="G31" s="18" t="s">
        <v>531</v>
      </c>
      <c r="H31" s="27">
        <v>71107</v>
      </c>
      <c r="I31" s="52">
        <v>38</v>
      </c>
      <c r="J31" s="27">
        <v>0</v>
      </c>
      <c r="K31" s="27">
        <v>1</v>
      </c>
      <c r="L31" s="27">
        <v>1</v>
      </c>
      <c r="M31" s="27" t="s">
        <v>5</v>
      </c>
      <c r="N31" s="27"/>
      <c r="O31" s="27" t="s">
        <v>441</v>
      </c>
      <c r="P31" s="27"/>
    </row>
    <row r="32" spans="1:16" s="26" customFormat="1">
      <c r="A32" s="28" t="s">
        <v>416</v>
      </c>
      <c r="B32" s="6" t="s">
        <v>436</v>
      </c>
      <c r="C32" s="27">
        <v>15</v>
      </c>
      <c r="D32" s="18">
        <v>48776014</v>
      </c>
      <c r="E32" s="18">
        <v>48773978</v>
      </c>
      <c r="F32" t="s">
        <v>437</v>
      </c>
      <c r="G32" s="18" t="s">
        <v>438</v>
      </c>
      <c r="H32" s="27">
        <v>482011</v>
      </c>
      <c r="I32" s="52">
        <v>43</v>
      </c>
      <c r="J32" s="27">
        <v>0</v>
      </c>
      <c r="K32" s="27">
        <v>19</v>
      </c>
      <c r="L32" s="27">
        <v>19</v>
      </c>
      <c r="M32" s="27" t="s">
        <v>5</v>
      </c>
      <c r="N32" s="27"/>
      <c r="O32" s="27" t="s">
        <v>441</v>
      </c>
      <c r="P32" s="27"/>
    </row>
    <row r="33" spans="1:16" s="26" customFormat="1">
      <c r="A33" s="28" t="s">
        <v>416</v>
      </c>
      <c r="B33" s="6" t="s">
        <v>436</v>
      </c>
      <c r="C33" s="27">
        <v>15</v>
      </c>
      <c r="D33" s="18">
        <v>48719763</v>
      </c>
      <c r="E33" s="18">
        <v>48718062</v>
      </c>
      <c r="F33" t="s">
        <v>439</v>
      </c>
      <c r="G33" s="18" t="s">
        <v>440</v>
      </c>
      <c r="H33" s="27">
        <v>639887</v>
      </c>
      <c r="I33" s="27">
        <v>20</v>
      </c>
      <c r="J33" s="27">
        <v>3</v>
      </c>
      <c r="K33" s="27">
        <v>2</v>
      </c>
      <c r="L33" s="52">
        <v>38</v>
      </c>
      <c r="M33" s="27" t="s">
        <v>5</v>
      </c>
      <c r="N33" s="27"/>
      <c r="O33" s="27" t="s">
        <v>388</v>
      </c>
      <c r="P33" s="27"/>
    </row>
    <row r="34" spans="1:16" s="26" customFormat="1">
      <c r="A34" s="28" t="s">
        <v>416</v>
      </c>
      <c r="B34" s="28" t="s">
        <v>540</v>
      </c>
      <c r="C34" s="27">
        <v>15</v>
      </c>
      <c r="D34" s="48">
        <v>48773851</v>
      </c>
      <c r="E34" s="48">
        <v>48766848</v>
      </c>
      <c r="F34" s="50" t="s">
        <v>542</v>
      </c>
      <c r="G34" s="50" t="s">
        <v>541</v>
      </c>
      <c r="H34" s="27">
        <v>500692</v>
      </c>
      <c r="I34" s="27">
        <v>9</v>
      </c>
      <c r="J34" s="75">
        <v>55</v>
      </c>
      <c r="K34" s="27">
        <v>3</v>
      </c>
      <c r="L34" s="27">
        <v>17</v>
      </c>
      <c r="M34" s="27" t="s">
        <v>5</v>
      </c>
      <c r="N34" s="27"/>
      <c r="O34" s="66" t="s">
        <v>556</v>
      </c>
      <c r="P34" s="27"/>
    </row>
    <row r="35" spans="1:16">
      <c r="A35" t="s">
        <v>30</v>
      </c>
      <c r="B35" t="s">
        <v>31</v>
      </c>
      <c r="C35" s="2" t="s">
        <v>124</v>
      </c>
      <c r="D35" s="18">
        <v>48336907</v>
      </c>
      <c r="E35" s="3">
        <v>48337004</v>
      </c>
      <c r="F35" s="14" t="s">
        <v>352</v>
      </c>
      <c r="G35" s="18" t="s">
        <v>353</v>
      </c>
      <c r="H35" s="2">
        <v>497535</v>
      </c>
      <c r="I35" s="52">
        <v>600</v>
      </c>
      <c r="J35" s="2">
        <v>94</v>
      </c>
      <c r="K35" s="2">
        <v>276</v>
      </c>
      <c r="L35" s="2">
        <v>14</v>
      </c>
      <c r="M35" s="2" t="s">
        <v>5</v>
      </c>
      <c r="O35" s="2" t="s">
        <v>74</v>
      </c>
    </row>
    <row r="36" spans="1:16" s="26" customFormat="1">
      <c r="A36" s="26" t="s">
        <v>257</v>
      </c>
      <c r="B36" s="28" t="s">
        <v>258</v>
      </c>
      <c r="C36" s="27" t="s">
        <v>124</v>
      </c>
      <c r="D36" s="48">
        <v>100656619</v>
      </c>
      <c r="E36" s="48">
        <v>100655746</v>
      </c>
      <c r="F36" s="64" t="s">
        <v>259</v>
      </c>
      <c r="G36" s="48" t="s">
        <v>260</v>
      </c>
      <c r="H36" s="27">
        <v>466827</v>
      </c>
      <c r="I36" s="27">
        <v>2702</v>
      </c>
      <c r="J36" s="27">
        <v>8</v>
      </c>
      <c r="K36" s="52">
        <v>3594</v>
      </c>
      <c r="L36" s="27">
        <v>1</v>
      </c>
      <c r="M36" s="27" t="s">
        <v>5</v>
      </c>
      <c r="N36" s="27"/>
      <c r="O36" s="27" t="s">
        <v>543</v>
      </c>
    </row>
    <row r="37" spans="1:16" s="26" customFormat="1">
      <c r="A37" s="26" t="s">
        <v>33</v>
      </c>
      <c r="B37" s="26" t="s">
        <v>34</v>
      </c>
      <c r="C37" s="27">
        <v>4</v>
      </c>
      <c r="D37" s="48">
        <v>68619531</v>
      </c>
      <c r="E37" s="48">
        <v>68610506</v>
      </c>
      <c r="F37" s="29" t="s">
        <v>354</v>
      </c>
      <c r="G37" s="48" t="s">
        <v>532</v>
      </c>
      <c r="H37" s="27">
        <v>1806</v>
      </c>
      <c r="I37" s="27">
        <v>42</v>
      </c>
      <c r="J37" s="27">
        <v>0</v>
      </c>
      <c r="K37" s="52">
        <v>95</v>
      </c>
      <c r="L37" s="27">
        <v>2</v>
      </c>
      <c r="M37" s="27" t="s">
        <v>5</v>
      </c>
      <c r="N37" s="27"/>
      <c r="O37" s="27" t="s">
        <v>735</v>
      </c>
      <c r="P37" s="27" t="s">
        <v>2</v>
      </c>
    </row>
    <row r="38" spans="1:16" s="25" customFormat="1">
      <c r="A38" s="25" t="s">
        <v>389</v>
      </c>
      <c r="B38" s="36" t="s">
        <v>390</v>
      </c>
      <c r="C38" s="10">
        <v>17</v>
      </c>
      <c r="D38" s="10">
        <v>42428169</v>
      </c>
      <c r="E38" s="10">
        <v>42428404</v>
      </c>
      <c r="F38" s="37" t="s">
        <v>391</v>
      </c>
      <c r="G38" s="10" t="s">
        <v>392</v>
      </c>
      <c r="H38" s="10">
        <v>3516831</v>
      </c>
      <c r="I38" s="10">
        <v>0</v>
      </c>
      <c r="J38" s="10">
        <v>0</v>
      </c>
      <c r="K38" s="56">
        <v>15</v>
      </c>
      <c r="L38" s="10">
        <v>10</v>
      </c>
      <c r="M38" s="10" t="s">
        <v>361</v>
      </c>
      <c r="N38" s="10"/>
      <c r="O38" s="10" t="s">
        <v>544</v>
      </c>
      <c r="P38" s="10"/>
    </row>
    <row r="39" spans="1:16">
      <c r="A39" t="s">
        <v>634</v>
      </c>
      <c r="B39" t="s">
        <v>635</v>
      </c>
      <c r="C39" s="2">
        <v>5</v>
      </c>
      <c r="D39" s="2">
        <v>73985299</v>
      </c>
      <c r="E39" s="2">
        <v>73989463</v>
      </c>
      <c r="F39" t="s">
        <v>636</v>
      </c>
      <c r="G39" t="s">
        <v>637</v>
      </c>
      <c r="H39" s="2">
        <v>1065262</v>
      </c>
      <c r="I39" s="52">
        <v>454</v>
      </c>
      <c r="J39" s="2">
        <v>27</v>
      </c>
      <c r="K39" s="2">
        <v>7</v>
      </c>
      <c r="L39" s="2">
        <v>43</v>
      </c>
      <c r="M39" s="2" t="s">
        <v>5</v>
      </c>
      <c r="N39"/>
      <c r="O39" s="27" t="s">
        <v>395</v>
      </c>
    </row>
    <row r="40" spans="1:16" s="25" customFormat="1">
      <c r="A40" s="25" t="s">
        <v>418</v>
      </c>
      <c r="B40" s="36" t="s">
        <v>533</v>
      </c>
      <c r="C40" s="10">
        <v>11</v>
      </c>
      <c r="D40" s="18">
        <v>118962874</v>
      </c>
      <c r="E40" s="18">
        <v>118963113</v>
      </c>
      <c r="F40" s="37" t="s">
        <v>499</v>
      </c>
      <c r="G40" s="18" t="s">
        <v>500</v>
      </c>
      <c r="H40" s="10">
        <v>412152</v>
      </c>
      <c r="I40" s="56">
        <v>17198</v>
      </c>
      <c r="J40" s="10">
        <v>0</v>
      </c>
      <c r="K40" s="10">
        <v>45</v>
      </c>
      <c r="L40" s="10">
        <v>45</v>
      </c>
      <c r="M40" s="10" t="s">
        <v>5</v>
      </c>
      <c r="N40" s="10"/>
      <c r="O40" s="10" t="s">
        <v>445</v>
      </c>
      <c r="P40" s="10"/>
    </row>
    <row r="41" spans="1:16">
      <c r="A41" t="s">
        <v>597</v>
      </c>
      <c r="B41" t="s">
        <v>638</v>
      </c>
      <c r="C41" s="2" t="s">
        <v>124</v>
      </c>
      <c r="D41" s="2">
        <v>133609395</v>
      </c>
      <c r="E41" s="2">
        <v>133620494</v>
      </c>
      <c r="F41" t="s">
        <v>639</v>
      </c>
      <c r="G41" s="67" t="s">
        <v>640</v>
      </c>
      <c r="H41" s="2">
        <v>963695</v>
      </c>
      <c r="I41" s="27">
        <v>51</v>
      </c>
      <c r="J41" s="2">
        <v>91</v>
      </c>
      <c r="K41" s="52">
        <v>1626</v>
      </c>
      <c r="L41" s="2">
        <v>91</v>
      </c>
      <c r="M41" s="2" t="s">
        <v>641</v>
      </c>
      <c r="N41" t="s">
        <v>550</v>
      </c>
      <c r="O41" s="2" t="s">
        <v>642</v>
      </c>
    </row>
    <row r="42" spans="1:16">
      <c r="A42" t="s">
        <v>597</v>
      </c>
      <c r="B42" t="s">
        <v>638</v>
      </c>
      <c r="C42" s="2" t="s">
        <v>124</v>
      </c>
      <c r="D42" s="2">
        <v>133627621</v>
      </c>
      <c r="E42" s="2">
        <v>133632419</v>
      </c>
      <c r="F42" t="s">
        <v>643</v>
      </c>
      <c r="G42" s="67" t="s">
        <v>644</v>
      </c>
      <c r="H42" s="2">
        <v>1015219</v>
      </c>
      <c r="I42" s="27">
        <v>84</v>
      </c>
      <c r="J42" s="2">
        <v>16</v>
      </c>
      <c r="K42" s="27">
        <v>45</v>
      </c>
      <c r="L42" s="52">
        <v>269</v>
      </c>
      <c r="M42" s="2" t="s">
        <v>5</v>
      </c>
      <c r="N42"/>
      <c r="O42" s="2" t="s">
        <v>645</v>
      </c>
    </row>
    <row r="43" spans="1:16">
      <c r="A43" t="s">
        <v>597</v>
      </c>
      <c r="B43" t="s">
        <v>638</v>
      </c>
      <c r="C43" s="2" t="s">
        <v>124</v>
      </c>
      <c r="D43" s="2">
        <v>133632467</v>
      </c>
      <c r="E43" s="2">
        <v>133632637</v>
      </c>
      <c r="F43" t="s">
        <v>646</v>
      </c>
      <c r="G43" t="s">
        <v>647</v>
      </c>
      <c r="H43" s="2">
        <v>1136541</v>
      </c>
      <c r="I43" s="52">
        <v>2947</v>
      </c>
      <c r="J43" s="2">
        <v>299</v>
      </c>
      <c r="K43" s="2">
        <v>84</v>
      </c>
      <c r="L43" s="2">
        <v>459</v>
      </c>
      <c r="M43" s="2" t="s">
        <v>550</v>
      </c>
      <c r="N43" t="s">
        <v>550</v>
      </c>
      <c r="O43" s="2" t="s">
        <v>648</v>
      </c>
    </row>
    <row r="44" spans="1:16">
      <c r="A44" t="s">
        <v>41</v>
      </c>
      <c r="B44" t="s">
        <v>43</v>
      </c>
      <c r="C44" s="2">
        <v>15</v>
      </c>
      <c r="D44" s="18">
        <v>40698173</v>
      </c>
      <c r="E44" s="3">
        <v>40699836</v>
      </c>
      <c r="F44" s="15" t="s">
        <v>355</v>
      </c>
      <c r="G44" s="47" t="s">
        <v>45</v>
      </c>
      <c r="H44" s="2">
        <v>286288</v>
      </c>
      <c r="I44" s="52">
        <v>3766</v>
      </c>
      <c r="J44" s="2">
        <v>30</v>
      </c>
      <c r="K44" s="2">
        <v>136</v>
      </c>
      <c r="L44" s="2">
        <v>1941</v>
      </c>
      <c r="M44" s="2" t="s">
        <v>5</v>
      </c>
      <c r="O44" s="2" t="s">
        <v>734</v>
      </c>
      <c r="P44" s="2" t="s">
        <v>2</v>
      </c>
    </row>
    <row r="45" spans="1:16">
      <c r="A45" s="26" t="s">
        <v>52</v>
      </c>
      <c r="B45" t="s">
        <v>51</v>
      </c>
      <c r="C45" s="2">
        <v>11</v>
      </c>
      <c r="D45" s="18">
        <v>2594217</v>
      </c>
      <c r="E45" s="3">
        <v>2604664</v>
      </c>
      <c r="F45" s="14" t="s">
        <v>356</v>
      </c>
      <c r="G45" s="18" t="s">
        <v>53</v>
      </c>
      <c r="H45" s="2">
        <v>57662</v>
      </c>
      <c r="I45" s="2">
        <v>0</v>
      </c>
      <c r="J45" s="52">
        <v>295</v>
      </c>
      <c r="K45" s="2">
        <v>8</v>
      </c>
      <c r="L45" s="2">
        <v>16</v>
      </c>
      <c r="M45" s="2" t="s">
        <v>5</v>
      </c>
      <c r="O45" s="52" t="s">
        <v>54</v>
      </c>
      <c r="P45" s="2" t="s">
        <v>2</v>
      </c>
    </row>
    <row r="46" spans="1:16">
      <c r="A46" s="23" t="s">
        <v>374</v>
      </c>
      <c r="B46" t="s">
        <v>373</v>
      </c>
      <c r="C46" s="2">
        <v>20</v>
      </c>
      <c r="D46" s="18">
        <v>6075585</v>
      </c>
      <c r="E46" s="3">
        <v>6069737</v>
      </c>
      <c r="F46" s="14" t="s">
        <v>375</v>
      </c>
      <c r="G46" s="18" t="s">
        <v>376</v>
      </c>
      <c r="H46" s="2">
        <v>79772</v>
      </c>
      <c r="I46" s="52">
        <v>2421</v>
      </c>
      <c r="J46" s="2">
        <v>4</v>
      </c>
      <c r="K46" s="2">
        <v>97</v>
      </c>
      <c r="L46" s="2">
        <v>16</v>
      </c>
      <c r="M46" s="2" t="s">
        <v>5</v>
      </c>
      <c r="O46" s="2" t="s">
        <v>74</v>
      </c>
      <c r="P46" s="2"/>
    </row>
    <row r="47" spans="1:16">
      <c r="A47" s="26" t="s">
        <v>266</v>
      </c>
      <c r="B47" t="s">
        <v>267</v>
      </c>
      <c r="C47" s="2">
        <v>1</v>
      </c>
      <c r="D47" s="18">
        <v>183184724</v>
      </c>
      <c r="E47" s="18">
        <v>183189959</v>
      </c>
      <c r="F47" s="14" t="s">
        <v>269</v>
      </c>
      <c r="G47" s="18" t="s">
        <v>268</v>
      </c>
      <c r="H47" s="2">
        <v>482124</v>
      </c>
      <c r="I47" s="52">
        <v>186</v>
      </c>
      <c r="J47" s="2">
        <v>0</v>
      </c>
      <c r="K47" s="2">
        <v>42</v>
      </c>
      <c r="L47" s="2">
        <v>33</v>
      </c>
      <c r="M47" s="2" t="s">
        <v>550</v>
      </c>
      <c r="N47" s="2" t="s">
        <v>568</v>
      </c>
      <c r="O47" s="2" t="s">
        <v>270</v>
      </c>
      <c r="P47" s="2"/>
    </row>
    <row r="48" spans="1:16">
      <c r="A48" s="26" t="s">
        <v>271</v>
      </c>
      <c r="B48" s="6" t="s">
        <v>272</v>
      </c>
      <c r="C48" s="2">
        <v>19</v>
      </c>
      <c r="D48" s="18">
        <v>11234021</v>
      </c>
      <c r="E48" s="18">
        <v>11238683</v>
      </c>
      <c r="F48" s="14" t="s">
        <v>275</v>
      </c>
      <c r="G48" s="18" t="s">
        <v>276</v>
      </c>
      <c r="H48" s="2">
        <v>455559</v>
      </c>
      <c r="I48" s="56">
        <v>19211</v>
      </c>
      <c r="J48" s="10">
        <v>185</v>
      </c>
      <c r="K48" s="2">
        <v>37</v>
      </c>
      <c r="L48" s="2">
        <v>15</v>
      </c>
      <c r="M48" s="2" t="s">
        <v>5</v>
      </c>
      <c r="O48" s="2" t="s">
        <v>139</v>
      </c>
      <c r="P48" s="2"/>
    </row>
    <row r="49" spans="1:16">
      <c r="A49" t="s">
        <v>277</v>
      </c>
      <c r="B49" t="s">
        <v>649</v>
      </c>
      <c r="C49" s="2">
        <v>3</v>
      </c>
      <c r="D49" s="2">
        <v>37081786</v>
      </c>
      <c r="E49" s="2">
        <v>37083758</v>
      </c>
      <c r="F49" t="s">
        <v>650</v>
      </c>
      <c r="G49" t="s">
        <v>651</v>
      </c>
      <c r="H49" s="2">
        <v>380523</v>
      </c>
      <c r="I49" s="52">
        <v>4892</v>
      </c>
      <c r="J49" s="2">
        <v>221</v>
      </c>
      <c r="K49" s="2">
        <v>58</v>
      </c>
      <c r="L49" s="2">
        <v>295</v>
      </c>
      <c r="M49" s="2" t="s">
        <v>5</v>
      </c>
      <c r="N49"/>
      <c r="O49" s="2" t="s">
        <v>445</v>
      </c>
    </row>
    <row r="50" spans="1:16">
      <c r="A50" t="s">
        <v>277</v>
      </c>
      <c r="B50" s="6" t="s">
        <v>278</v>
      </c>
      <c r="C50" s="2">
        <v>3</v>
      </c>
      <c r="D50" s="18">
        <v>37083823</v>
      </c>
      <c r="E50" s="18">
        <v>37089009</v>
      </c>
      <c r="F50" s="14" t="s">
        <v>279</v>
      </c>
      <c r="G50" s="18" t="s">
        <v>280</v>
      </c>
      <c r="H50" s="2">
        <v>306608</v>
      </c>
      <c r="I50" s="52">
        <v>8137</v>
      </c>
      <c r="J50" s="2">
        <v>215</v>
      </c>
      <c r="K50" s="2">
        <v>246</v>
      </c>
      <c r="L50" s="2">
        <v>173</v>
      </c>
      <c r="M50" s="2" t="s">
        <v>5</v>
      </c>
      <c r="O50" s="2" t="s">
        <v>139</v>
      </c>
      <c r="P50" s="2"/>
    </row>
    <row r="51" spans="1:16">
      <c r="A51" t="s">
        <v>277</v>
      </c>
      <c r="B51" t="s">
        <v>649</v>
      </c>
      <c r="C51" s="2">
        <v>3</v>
      </c>
      <c r="D51" s="2">
        <v>37090101</v>
      </c>
      <c r="E51" s="2">
        <v>37090394</v>
      </c>
      <c r="F51" t="s">
        <v>652</v>
      </c>
      <c r="G51" t="s">
        <v>653</v>
      </c>
      <c r="H51" s="2">
        <v>521280</v>
      </c>
      <c r="I51" s="52">
        <v>162</v>
      </c>
      <c r="J51" s="2" t="s">
        <v>584</v>
      </c>
      <c r="K51" s="2">
        <v>38</v>
      </c>
      <c r="L51" s="2">
        <v>2</v>
      </c>
      <c r="M51" s="2" t="s">
        <v>5</v>
      </c>
      <c r="N51"/>
      <c r="O51" s="2" t="s">
        <v>388</v>
      </c>
    </row>
    <row r="52" spans="1:16">
      <c r="A52" t="s">
        <v>654</v>
      </c>
      <c r="B52" t="s">
        <v>655</v>
      </c>
      <c r="C52" s="2">
        <v>8</v>
      </c>
      <c r="D52" s="2">
        <v>134269019</v>
      </c>
      <c r="E52" s="2">
        <v>134266839</v>
      </c>
      <c r="F52" t="s">
        <v>656</v>
      </c>
      <c r="G52" t="s">
        <v>657</v>
      </c>
      <c r="H52" s="2">
        <v>1735173</v>
      </c>
      <c r="I52" s="27">
        <v>105</v>
      </c>
      <c r="J52" s="2">
        <v>1</v>
      </c>
      <c r="K52" s="52">
        <v>7497</v>
      </c>
      <c r="L52" s="2">
        <v>105</v>
      </c>
      <c r="M52" s="2" t="s">
        <v>5</v>
      </c>
      <c r="N52"/>
      <c r="O52" s="32" t="s">
        <v>658</v>
      </c>
    </row>
    <row r="53" spans="1:16">
      <c r="A53" t="s">
        <v>281</v>
      </c>
      <c r="B53" s="6" t="s">
        <v>282</v>
      </c>
      <c r="C53" s="2">
        <v>17</v>
      </c>
      <c r="D53" s="18">
        <v>29508508</v>
      </c>
      <c r="E53" s="18">
        <v>29508727</v>
      </c>
      <c r="F53" t="s">
        <v>501</v>
      </c>
      <c r="G53" s="18" t="s">
        <v>502</v>
      </c>
      <c r="H53" s="2">
        <v>168186</v>
      </c>
      <c r="I53" s="52">
        <v>58</v>
      </c>
      <c r="J53" s="2">
        <v>0</v>
      </c>
      <c r="K53" s="2">
        <v>9</v>
      </c>
      <c r="L53" s="2">
        <v>9</v>
      </c>
      <c r="M53" s="2" t="s">
        <v>5</v>
      </c>
      <c r="O53" s="2" t="s">
        <v>388</v>
      </c>
      <c r="P53" s="2"/>
    </row>
    <row r="54" spans="1:16">
      <c r="A54" t="s">
        <v>281</v>
      </c>
      <c r="B54" s="6" t="s">
        <v>282</v>
      </c>
      <c r="C54" s="2">
        <v>17</v>
      </c>
      <c r="D54" s="18">
        <v>29509684</v>
      </c>
      <c r="E54" s="18">
        <v>29527439</v>
      </c>
      <c r="F54" t="s">
        <v>503</v>
      </c>
      <c r="G54" s="18" t="s">
        <v>504</v>
      </c>
      <c r="H54" s="2">
        <v>160937</v>
      </c>
      <c r="I54" s="52">
        <v>253</v>
      </c>
      <c r="J54" s="2">
        <v>114</v>
      </c>
      <c r="K54" s="2">
        <v>81</v>
      </c>
      <c r="L54" s="2">
        <v>137</v>
      </c>
      <c r="M54" s="2" t="s">
        <v>5</v>
      </c>
      <c r="O54" s="2" t="s">
        <v>367</v>
      </c>
      <c r="P54" s="2"/>
    </row>
    <row r="55" spans="1:16">
      <c r="A55" t="s">
        <v>281</v>
      </c>
      <c r="B55" s="6" t="s">
        <v>515</v>
      </c>
      <c r="C55" s="2">
        <v>17</v>
      </c>
      <c r="D55" s="18">
        <v>29553703</v>
      </c>
      <c r="E55" s="18">
        <v>29554235</v>
      </c>
      <c r="F55" s="14" t="s">
        <v>516</v>
      </c>
      <c r="G55" s="18" t="s">
        <v>517</v>
      </c>
      <c r="H55" s="2">
        <v>219875</v>
      </c>
      <c r="I55" s="52">
        <v>573</v>
      </c>
      <c r="J55" s="2">
        <v>2</v>
      </c>
      <c r="K55" s="2">
        <v>279</v>
      </c>
      <c r="L55" s="2">
        <v>10</v>
      </c>
      <c r="M55" s="2" t="s">
        <v>5</v>
      </c>
      <c r="O55" s="2" t="s">
        <v>518</v>
      </c>
      <c r="P55" s="2"/>
    </row>
    <row r="56" spans="1:16">
      <c r="A56" t="s">
        <v>422</v>
      </c>
      <c r="B56" s="6" t="s">
        <v>478</v>
      </c>
      <c r="C56" s="2">
        <v>13</v>
      </c>
      <c r="D56" s="18">
        <v>100962663</v>
      </c>
      <c r="E56" s="18">
        <v>100982814</v>
      </c>
      <c r="F56" s="14" t="s">
        <v>483</v>
      </c>
      <c r="G56" s="18" t="s">
        <v>482</v>
      </c>
      <c r="H56" s="2">
        <v>209803</v>
      </c>
      <c r="I56" s="52">
        <v>353</v>
      </c>
      <c r="J56" s="2">
        <v>166</v>
      </c>
      <c r="K56" s="2">
        <v>2</v>
      </c>
      <c r="L56" s="2">
        <v>2</v>
      </c>
      <c r="M56" s="2" t="s">
        <v>5</v>
      </c>
      <c r="O56" s="2" t="s">
        <v>445</v>
      </c>
      <c r="P56" s="2"/>
    </row>
    <row r="57" spans="1:16">
      <c r="A57" t="s">
        <v>288</v>
      </c>
      <c r="B57" t="s">
        <v>87</v>
      </c>
      <c r="C57" s="2">
        <v>11</v>
      </c>
      <c r="D57" s="18">
        <v>34991834</v>
      </c>
      <c r="E57" s="3">
        <v>34999670</v>
      </c>
      <c r="F57" s="14" t="s">
        <v>357</v>
      </c>
      <c r="G57" s="18" t="s">
        <v>86</v>
      </c>
      <c r="H57" s="2">
        <v>281322</v>
      </c>
      <c r="I57" s="2">
        <v>81</v>
      </c>
      <c r="J57" s="2">
        <v>58</v>
      </c>
      <c r="K57" s="2">
        <v>7</v>
      </c>
      <c r="L57" s="52">
        <v>346</v>
      </c>
      <c r="M57" s="2" t="s">
        <v>5</v>
      </c>
      <c r="O57" s="27" t="s">
        <v>557</v>
      </c>
      <c r="P57" s="2" t="s">
        <v>2</v>
      </c>
    </row>
    <row r="58" spans="1:16">
      <c r="A58" t="s">
        <v>92</v>
      </c>
      <c r="B58" t="s">
        <v>93</v>
      </c>
      <c r="C58" s="2">
        <v>10</v>
      </c>
      <c r="D58" s="18">
        <v>13340186</v>
      </c>
      <c r="E58" s="3">
        <v>13337607</v>
      </c>
      <c r="F58" s="14" t="s">
        <v>358</v>
      </c>
      <c r="G58" s="18" t="s">
        <v>94</v>
      </c>
      <c r="H58" s="2">
        <v>157633</v>
      </c>
      <c r="I58" s="52">
        <v>536</v>
      </c>
      <c r="J58" s="2">
        <v>4</v>
      </c>
      <c r="K58" s="2">
        <v>4</v>
      </c>
      <c r="L58" s="2">
        <v>6</v>
      </c>
      <c r="M58" s="2" t="s">
        <v>5</v>
      </c>
      <c r="O58" s="2" t="s">
        <v>396</v>
      </c>
      <c r="P58" s="2" t="s">
        <v>2</v>
      </c>
    </row>
    <row r="59" spans="1:16" ht="15">
      <c r="A59" t="s">
        <v>659</v>
      </c>
      <c r="B59" t="s">
        <v>660</v>
      </c>
      <c r="C59" s="2">
        <v>6</v>
      </c>
      <c r="D59" s="2">
        <v>51949679</v>
      </c>
      <c r="E59" s="2">
        <v>51948054</v>
      </c>
      <c r="F59" t="s">
        <v>661</v>
      </c>
      <c r="G59" t="s">
        <v>662</v>
      </c>
      <c r="H59" s="2">
        <v>4438</v>
      </c>
      <c r="I59" s="27">
        <v>0</v>
      </c>
      <c r="J59" s="2">
        <v>0</v>
      </c>
      <c r="K59" s="27">
        <v>0</v>
      </c>
      <c r="L59" s="2">
        <v>22</v>
      </c>
      <c r="M59" s="2" t="s">
        <v>5</v>
      </c>
      <c r="N59"/>
      <c r="O59" s="68" t="s">
        <v>683</v>
      </c>
    </row>
    <row r="60" spans="1:16" s="26" customFormat="1">
      <c r="A60" s="26" t="s">
        <v>100</v>
      </c>
      <c r="B60" s="26" t="s">
        <v>101</v>
      </c>
      <c r="C60" s="27">
        <v>3</v>
      </c>
      <c r="D60" s="48">
        <v>93624627</v>
      </c>
      <c r="E60" s="10">
        <v>93619774</v>
      </c>
      <c r="F60" s="64" t="s">
        <v>359</v>
      </c>
      <c r="G60" s="48" t="s">
        <v>102</v>
      </c>
      <c r="H60" s="27">
        <v>178270</v>
      </c>
      <c r="I60" s="27">
        <v>14</v>
      </c>
      <c r="J60" s="27">
        <v>0</v>
      </c>
      <c r="K60" s="52">
        <v>49</v>
      </c>
      <c r="L60" s="27">
        <v>630</v>
      </c>
      <c r="M60" s="27" t="s">
        <v>5</v>
      </c>
      <c r="N60" s="27"/>
      <c r="O60" s="27" t="s">
        <v>692</v>
      </c>
      <c r="P60" s="27" t="s">
        <v>2</v>
      </c>
    </row>
    <row r="61" spans="1:16" s="25" customFormat="1">
      <c r="A61" s="25" t="s">
        <v>290</v>
      </c>
      <c r="B61" s="36" t="s">
        <v>291</v>
      </c>
      <c r="C61" s="10">
        <v>10</v>
      </c>
      <c r="D61" s="10">
        <v>89685315</v>
      </c>
      <c r="E61" s="10">
        <v>89690802</v>
      </c>
      <c r="F61" s="64"/>
      <c r="G61" s="10" t="s">
        <v>446</v>
      </c>
      <c r="H61" s="10">
        <v>163594</v>
      </c>
      <c r="I61" s="65">
        <v>220</v>
      </c>
      <c r="J61" s="65">
        <v>120</v>
      </c>
      <c r="K61" s="10">
        <v>242</v>
      </c>
      <c r="L61" s="56">
        <v>1352</v>
      </c>
      <c r="M61" s="10" t="s">
        <v>361</v>
      </c>
      <c r="N61" s="10"/>
      <c r="O61" s="10" t="s">
        <v>447</v>
      </c>
      <c r="P61" s="10"/>
    </row>
    <row r="62" spans="1:16">
      <c r="A62" t="s">
        <v>289</v>
      </c>
      <c r="B62" s="6" t="s">
        <v>294</v>
      </c>
      <c r="C62" s="2">
        <v>11</v>
      </c>
      <c r="D62" s="18">
        <v>112099397</v>
      </c>
      <c r="E62" s="18">
        <v>112100930</v>
      </c>
      <c r="F62" s="14" t="s">
        <v>414</v>
      </c>
      <c r="G62" s="18" t="s">
        <v>295</v>
      </c>
      <c r="H62" s="2">
        <v>395296</v>
      </c>
      <c r="I62" s="52">
        <v>132153</v>
      </c>
      <c r="J62" s="2">
        <v>2675</v>
      </c>
      <c r="K62" s="2">
        <v>15</v>
      </c>
      <c r="L62" s="2">
        <v>11360</v>
      </c>
      <c r="M62" s="2" t="s">
        <v>5</v>
      </c>
      <c r="O62" s="2" t="s">
        <v>396</v>
      </c>
      <c r="P62" s="2"/>
    </row>
    <row r="63" spans="1:16">
      <c r="A63" t="s">
        <v>105</v>
      </c>
      <c r="B63" t="s">
        <v>106</v>
      </c>
      <c r="C63" s="2">
        <v>14</v>
      </c>
      <c r="D63" s="18">
        <v>51398390</v>
      </c>
      <c r="E63" s="3">
        <v>51390819</v>
      </c>
      <c r="F63" s="14" t="s">
        <v>360</v>
      </c>
      <c r="G63" s="18" t="s">
        <v>107</v>
      </c>
      <c r="H63" s="2">
        <v>663733</v>
      </c>
      <c r="I63" s="52">
        <v>903</v>
      </c>
      <c r="J63" s="2">
        <v>1</v>
      </c>
      <c r="K63" s="2">
        <v>848</v>
      </c>
      <c r="L63" s="2">
        <v>212</v>
      </c>
      <c r="M63" s="2" t="s">
        <v>5</v>
      </c>
      <c r="O63" s="2" t="s">
        <v>397</v>
      </c>
      <c r="P63" s="2" t="s">
        <v>2</v>
      </c>
    </row>
    <row r="64" spans="1:16">
      <c r="A64" s="23" t="s">
        <v>109</v>
      </c>
      <c r="B64" t="s">
        <v>393</v>
      </c>
      <c r="C64" s="2">
        <v>13</v>
      </c>
      <c r="D64" s="18">
        <v>48951171</v>
      </c>
      <c r="E64" s="3">
        <v>48953729</v>
      </c>
      <c r="F64" s="15" t="s">
        <v>407</v>
      </c>
      <c r="G64" s="18" t="s">
        <v>394</v>
      </c>
      <c r="H64" s="2">
        <v>419670</v>
      </c>
      <c r="I64" s="52">
        <v>474</v>
      </c>
      <c r="J64" s="2">
        <v>16</v>
      </c>
      <c r="K64" s="2">
        <v>2</v>
      </c>
      <c r="L64" s="2">
        <v>6</v>
      </c>
      <c r="M64" s="2" t="s">
        <v>5</v>
      </c>
      <c r="O64" s="2" t="s">
        <v>398</v>
      </c>
      <c r="P64" s="2"/>
    </row>
    <row r="65" spans="1:15" s="25" customFormat="1">
      <c r="A65" s="25" t="s">
        <v>296</v>
      </c>
      <c r="B65" s="36" t="s">
        <v>297</v>
      </c>
      <c r="C65" s="10">
        <v>6</v>
      </c>
      <c r="D65" s="10">
        <v>49580109</v>
      </c>
      <c r="E65" s="10">
        <v>49578859</v>
      </c>
      <c r="F65" s="64" t="s">
        <v>298</v>
      </c>
      <c r="G65" s="10" t="s">
        <v>299</v>
      </c>
      <c r="H65" s="10">
        <v>196798</v>
      </c>
      <c r="I65" s="10">
        <v>79</v>
      </c>
      <c r="J65" s="10">
        <v>2</v>
      </c>
      <c r="K65" s="56">
        <v>284</v>
      </c>
      <c r="L65" s="10">
        <v>2</v>
      </c>
      <c r="M65" s="10" t="s">
        <v>361</v>
      </c>
      <c r="N65" s="10"/>
      <c r="O65" s="10" t="s">
        <v>399</v>
      </c>
    </row>
    <row r="66" spans="1:15">
      <c r="A66" s="23" t="s">
        <v>111</v>
      </c>
      <c r="B66" t="s">
        <v>377</v>
      </c>
      <c r="C66" s="2">
        <v>16</v>
      </c>
      <c r="D66" s="18">
        <v>56916410</v>
      </c>
      <c r="E66" s="3">
        <v>56917960</v>
      </c>
      <c r="F66" s="14" t="s">
        <v>378</v>
      </c>
      <c r="G66" s="18" t="s">
        <v>379</v>
      </c>
      <c r="H66" s="2">
        <v>17561</v>
      </c>
      <c r="I66" s="52">
        <v>364</v>
      </c>
      <c r="J66" s="2">
        <v>0</v>
      </c>
      <c r="K66" s="2">
        <v>10</v>
      </c>
      <c r="L66" s="2">
        <v>14</v>
      </c>
      <c r="M66" s="2" t="s">
        <v>5</v>
      </c>
      <c r="O66" s="2" t="s">
        <v>400</v>
      </c>
    </row>
    <row r="67" spans="1:15">
      <c r="A67" t="s">
        <v>663</v>
      </c>
      <c r="B67" t="s">
        <v>664</v>
      </c>
      <c r="C67" s="2">
        <v>3</v>
      </c>
      <c r="D67" s="2">
        <v>48896987</v>
      </c>
      <c r="E67" s="2">
        <v>48896635</v>
      </c>
      <c r="F67" t="s">
        <v>665</v>
      </c>
      <c r="G67" t="s">
        <v>666</v>
      </c>
      <c r="H67" s="2">
        <v>205879</v>
      </c>
      <c r="I67" s="52">
        <v>2853</v>
      </c>
      <c r="J67" s="2">
        <v>52</v>
      </c>
      <c r="K67" s="2">
        <v>183</v>
      </c>
      <c r="L67" s="2">
        <v>52</v>
      </c>
      <c r="M67" s="2" t="s">
        <v>5</v>
      </c>
      <c r="N67"/>
      <c r="O67" s="2" t="s">
        <v>226</v>
      </c>
    </row>
    <row r="68" spans="1:15">
      <c r="A68" s="26" t="s">
        <v>424</v>
      </c>
      <c r="B68" t="s">
        <v>442</v>
      </c>
      <c r="C68" s="2">
        <v>2</v>
      </c>
      <c r="D68" s="18">
        <v>32362258</v>
      </c>
      <c r="E68" s="18">
        <v>32366952</v>
      </c>
      <c r="F68" s="14" t="s">
        <v>443</v>
      </c>
      <c r="G68" s="18" t="s">
        <v>444</v>
      </c>
      <c r="H68" s="2">
        <v>191259</v>
      </c>
      <c r="I68" s="52">
        <v>938</v>
      </c>
      <c r="J68" s="2">
        <v>42</v>
      </c>
      <c r="K68" s="2">
        <v>34</v>
      </c>
      <c r="L68" s="2">
        <v>18</v>
      </c>
      <c r="M68" s="2" t="s">
        <v>5</v>
      </c>
      <c r="O68" s="2" t="s">
        <v>445</v>
      </c>
    </row>
    <row r="69" spans="1:15">
      <c r="A69" t="s">
        <v>667</v>
      </c>
      <c r="B69" t="s">
        <v>668</v>
      </c>
      <c r="C69" s="2">
        <v>1</v>
      </c>
      <c r="D69" s="2">
        <v>45478888</v>
      </c>
      <c r="E69" s="2">
        <v>45478939</v>
      </c>
      <c r="F69" t="s">
        <v>669</v>
      </c>
      <c r="G69" t="s">
        <v>670</v>
      </c>
      <c r="H69" s="2">
        <v>1365575</v>
      </c>
      <c r="I69" s="52">
        <v>28719</v>
      </c>
      <c r="J69" s="2">
        <v>160</v>
      </c>
      <c r="K69" s="27">
        <v>325</v>
      </c>
      <c r="L69" s="2">
        <v>13</v>
      </c>
      <c r="M69" s="2" t="s">
        <v>5</v>
      </c>
      <c r="N69"/>
      <c r="O69" s="2" t="s">
        <v>226</v>
      </c>
    </row>
    <row r="70" spans="1:15">
      <c r="A70" t="s">
        <v>667</v>
      </c>
      <c r="B70" t="s">
        <v>668</v>
      </c>
      <c r="C70" s="2">
        <v>1</v>
      </c>
      <c r="D70" s="2">
        <v>45479464</v>
      </c>
      <c r="E70" s="2">
        <v>45479580</v>
      </c>
      <c r="F70" t="s">
        <v>671</v>
      </c>
      <c r="G70" t="s">
        <v>672</v>
      </c>
      <c r="H70" s="2">
        <v>1273073</v>
      </c>
      <c r="I70" s="52">
        <v>9872</v>
      </c>
      <c r="J70" s="2">
        <v>127</v>
      </c>
      <c r="K70" s="2">
        <v>3</v>
      </c>
      <c r="L70" s="2">
        <v>19</v>
      </c>
      <c r="M70" s="2" t="s">
        <v>5</v>
      </c>
      <c r="N70"/>
      <c r="O70" s="2" t="s">
        <v>226</v>
      </c>
    </row>
    <row r="71" spans="1:15">
      <c r="A71" s="26"/>
      <c r="I71" s="69">
        <f>SUM(I2:I70)</f>
        <v>352624</v>
      </c>
      <c r="J71" s="69"/>
      <c r="K71" s="69">
        <f>SUM(K2:K70)</f>
        <v>19375</v>
      </c>
      <c r="N71"/>
    </row>
    <row r="72" spans="1:15">
      <c r="A72" s="26"/>
      <c r="I72" s="69" t="s">
        <v>697</v>
      </c>
      <c r="J72" s="69"/>
      <c r="K72" s="69" t="s">
        <v>696</v>
      </c>
      <c r="N72"/>
    </row>
    <row r="73" spans="1:15">
      <c r="A73" s="26"/>
      <c r="I73" s="69" t="s">
        <v>699</v>
      </c>
      <c r="J73" s="69"/>
      <c r="K73" s="69" t="s">
        <v>698</v>
      </c>
      <c r="N73"/>
    </row>
    <row r="74" spans="1:15">
      <c r="A74" s="26"/>
      <c r="I74" s="69" t="s">
        <v>705</v>
      </c>
      <c r="J74" s="69"/>
      <c r="K74" s="69"/>
      <c r="N74"/>
    </row>
    <row r="75" spans="1:15">
      <c r="A75" s="26"/>
      <c r="N75"/>
    </row>
    <row r="76" spans="1:15">
      <c r="A76" s="26"/>
    </row>
    <row r="77" spans="1:15">
      <c r="A77" s="26" t="s">
        <v>717</v>
      </c>
      <c r="K77" s="2" t="s">
        <v>559</v>
      </c>
    </row>
    <row r="78" spans="1:15">
      <c r="A78" s="26" t="s">
        <v>732</v>
      </c>
    </row>
    <row r="79" spans="1:15">
      <c r="A79" s="26" t="s">
        <v>707</v>
      </c>
    </row>
    <row r="80" spans="1:15">
      <c r="A80" s="26"/>
    </row>
    <row r="81" spans="1:17">
      <c r="A81" s="74" t="s">
        <v>708</v>
      </c>
    </row>
    <row r="82" spans="1:17">
      <c r="A82" t="s">
        <v>686</v>
      </c>
    </row>
    <row r="83" spans="1:17">
      <c r="A83" t="s">
        <v>721</v>
      </c>
    </row>
    <row r="84" spans="1:17">
      <c r="A84" s="74" t="s">
        <v>709</v>
      </c>
    </row>
    <row r="85" spans="1:17">
      <c r="A85" s="74" t="s">
        <v>710</v>
      </c>
    </row>
    <row r="86" spans="1:17">
      <c r="A86" s="74" t="s">
        <v>711</v>
      </c>
      <c r="Q86" s="9"/>
    </row>
    <row r="87" spans="1:17">
      <c r="A87" t="s">
        <v>712</v>
      </c>
    </row>
    <row r="88" spans="1:17">
      <c r="A88" s="74" t="s">
        <v>694</v>
      </c>
    </row>
    <row r="89" spans="1:17">
      <c r="A89" s="74" t="s">
        <v>715</v>
      </c>
    </row>
    <row r="90" spans="1:17">
      <c r="A90" s="74" t="s">
        <v>713</v>
      </c>
    </row>
    <row r="91" spans="1:17">
      <c r="A91" s="74" t="s">
        <v>714</v>
      </c>
    </row>
    <row r="92" spans="1:17">
      <c r="A92" s="74" t="s">
        <v>716</v>
      </c>
    </row>
    <row r="93" spans="1:17">
      <c r="A93" s="26" t="s">
        <v>737</v>
      </c>
    </row>
    <row r="95" spans="1:17">
      <c r="A95" s="74" t="s">
        <v>739</v>
      </c>
    </row>
    <row r="97" spans="1:2">
      <c r="A97" t="s">
        <v>738</v>
      </c>
      <c r="B97" t="s">
        <v>740</v>
      </c>
    </row>
    <row r="98" spans="1:2">
      <c r="A98" t="s">
        <v>741</v>
      </c>
      <c r="B98" t="s">
        <v>742</v>
      </c>
    </row>
    <row r="99" spans="1:2">
      <c r="A99" t="s">
        <v>743</v>
      </c>
      <c r="B99" t="s">
        <v>744</v>
      </c>
    </row>
    <row r="100" spans="1:2">
      <c r="A100" t="s">
        <v>745</v>
      </c>
      <c r="B100" t="s">
        <v>746</v>
      </c>
    </row>
  </sheetData>
  <hyperlinks>
    <hyperlink ref="B2" r:id="rId1" tooltip="The Journal of clinical investigation." display="https://www.ncbi.nlm.nih.gov/pubmed/1346617"/>
  </hyperlinks>
  <pageMargins left="0.7" right="0.7" top="0.75" bottom="0.75" header="0.3" footer="0.3"/>
  <pageSetup paperSize="9"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Table S7 skip 5'ss</vt:lpstr>
      <vt:lpstr>skip 3'ss</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Alexieva, Diana</dc:creator>
  <cp:lastModifiedBy>Nicholas Dibb</cp:lastModifiedBy>
  <dcterms:created xsi:type="dcterms:W3CDTF">2017-07-11T16:48:08Z</dcterms:created>
  <dcterms:modified xsi:type="dcterms:W3CDTF">2020-07-21T08:44:44Z</dcterms:modified>
</cp:coreProperties>
</file>