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37371353-615A-4AB2-A0F7-625E88F6F2B6}" xr6:coauthVersionLast="47" xr6:coauthVersionMax="47" xr10:uidLastSave="{00000000-0000-0000-0000-000000000000}"/>
  <bookViews>
    <workbookView xWindow="20370" yWindow="-4815" windowWidth="29040" windowHeight="15840" activeTab="1" xr2:uid="{00000000-000D-0000-FFFF-FFFF00000000}"/>
  </bookViews>
  <sheets>
    <sheet name="Sheet1" sheetId="1" r:id="rId1"/>
    <sheet name="Target Group" sheetId="2" r:id="rId2"/>
    <sheet name="Intervention Duration" sheetId="3" r:id="rId3"/>
    <sheet name="Intervention Setting" sheetId="4" r:id="rId4"/>
    <sheet name="Sheet2" sheetId="5" r:id="rId5"/>
  </sheets>
  <definedNames>
    <definedName name="_xlnm._FilterDatabase" localSheetId="0" hidden="1">Sheet1!$F$1:$F$70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7" i="1" l="1"/>
  <c r="B5" i="4"/>
  <c r="B6" i="3"/>
  <c r="B7" i="2"/>
</calcChain>
</file>

<file path=xl/sharedStrings.xml><?xml version="1.0" encoding="utf-8"?>
<sst xmlns="http://schemas.openxmlformats.org/spreadsheetml/2006/main" count="1310" uniqueCount="946">
  <si>
    <t xml:space="preserve">Title </t>
  </si>
  <si>
    <t>Author</t>
  </si>
  <si>
    <t>Year</t>
  </si>
  <si>
    <t>Country</t>
  </si>
  <si>
    <t>Region</t>
  </si>
  <si>
    <t>Study Design</t>
  </si>
  <si>
    <t>S.E Intervention Target Group</t>
  </si>
  <si>
    <t>Study Setting</t>
  </si>
  <si>
    <t>Measure of Intervention Effectiveness</t>
  </si>
  <si>
    <t>Academic Achievement/Benefits Assessed</t>
  </si>
  <si>
    <t>S.E Intervention Applied</t>
  </si>
  <si>
    <t xml:space="preserve">Study Participants' Age </t>
  </si>
  <si>
    <t xml:space="preserve">Important Findings </t>
  </si>
  <si>
    <t>Momoko Hayakawa</t>
  </si>
  <si>
    <t>The Longitudinal Process of Early Parent Involvement on Student Achievement: A Path Analysis</t>
  </si>
  <si>
    <t>USA</t>
  </si>
  <si>
    <t>North America</t>
  </si>
  <si>
    <t>Child-Parent Center (CPC) program</t>
  </si>
  <si>
    <t>Brief Description of the SEL Intervention</t>
  </si>
  <si>
    <t>School</t>
  </si>
  <si>
    <t>Longitudinal Study</t>
  </si>
  <si>
    <t>María-José Cantero</t>
  </si>
  <si>
    <t>10-11 yrs</t>
  </si>
  <si>
    <t>Spain</t>
  </si>
  <si>
    <t>Europe</t>
  </si>
  <si>
    <t>Students</t>
  </si>
  <si>
    <t>EDI Program</t>
  </si>
  <si>
    <t>Student academic motivation, parental involvement, Student academic performance</t>
  </si>
  <si>
    <t>An empirical basis for linking social and emotional learning to academic performance</t>
  </si>
  <si>
    <t>Margarita Panayiotou</t>
  </si>
  <si>
    <t>United Kingdom</t>
  </si>
  <si>
    <t>Cluster randomized
trial</t>
  </si>
  <si>
    <t>Promoting Alternative Thinking Strategies (PATHS) curriculum</t>
  </si>
  <si>
    <t>9–11 yrs</t>
  </si>
  <si>
    <t>Improving student's social-emotional competence and imptovin their academic performance through three paths; direct effects, school connectedness, or lessening mental health difficulties</t>
  </si>
  <si>
    <t>Social Skills Improvement (self-awareness, self management), School connectedness, performance in Key Stage 2 (KS2) national curriculum test scores in mathematics, reading, and writing,</t>
  </si>
  <si>
    <t>Mathematics, reading, and writing,</t>
  </si>
  <si>
    <t>Social-emotional competence, school connectedness, and mental health difficulties all contribute positively to  academic attainment</t>
  </si>
  <si>
    <t>Quasi-experimental Study</t>
  </si>
  <si>
    <t>Asia</t>
  </si>
  <si>
    <t>Ghaleb H. Alnahdi</t>
  </si>
  <si>
    <t>Teachers’ Implementation of Inclusive Teaching Practices as a Potential Predictor for Students’ Perception of Academic, Social and Emotional Inclusion.</t>
  </si>
  <si>
    <t>Saudi Arabia</t>
  </si>
  <si>
    <t>Implementation of inclusive teaching practices (differentiation and personalization) on students’ perceptions of inclusion.</t>
  </si>
  <si>
    <t>Improvements in students’ perception of inclusion regarding their social inclusion, academic self-concept and school wellbeing</t>
  </si>
  <si>
    <t>8-15 years</t>
  </si>
  <si>
    <t>High levels of inclusive teaching practices strongly predicted students’ perceived emotional inclusion, social inclusion, and academic self-concept. Inclusive teaching practices were found to increase student's academic performance, school wellbeing and social inclusion.</t>
  </si>
  <si>
    <t>Academic self-concept and connectedness in school</t>
  </si>
  <si>
    <t>Psychological attributes: PAS as a manger had positive effect on students' amotivation while PAS as a companiona had a negative effect on ammotivation</t>
  </si>
  <si>
    <t>Self-regulation: The intervention's effect on self regulation was negative.</t>
  </si>
  <si>
    <t>No. in Intervention Group</t>
  </si>
  <si>
    <t>Total Population</t>
  </si>
  <si>
    <t>Cognitive Development</t>
  </si>
  <si>
    <t>Physical Health</t>
  </si>
  <si>
    <t>Social Emotional Development</t>
  </si>
  <si>
    <t>Mental Health</t>
  </si>
  <si>
    <t>Identity Development</t>
  </si>
  <si>
    <t>Measurement Tools Used</t>
  </si>
  <si>
    <t>Study Participants  Education Level</t>
  </si>
  <si>
    <t>3rd-8th Grade</t>
  </si>
  <si>
    <t>Implemented Inclusive Teaching Practices (differentiation and personalization) to improve student's academic connectedness and performance</t>
  </si>
  <si>
    <t>Yujin Jang</t>
  </si>
  <si>
    <t>Longitudinal Effects of Parental Academic Support on Academic Achievement in Korea: Will You Be a Companion or a Manager in Your Children’s Academic Support?</t>
  </si>
  <si>
    <t>South Korea</t>
  </si>
  <si>
    <t>11 yrs</t>
  </si>
  <si>
    <t>Parental support</t>
  </si>
  <si>
    <t>Parents' involement in childrens' school work in terms of advising, managing academic activities such as private tutoring, managing grades etc</t>
  </si>
  <si>
    <t>Adolescents' psychological attributes, School achievement, parental academic support</t>
  </si>
  <si>
    <t>Test scores ( Korean, Math and English subjects)</t>
  </si>
  <si>
    <t>Parents academic involvement (as companions) was related to improved academic test scores and motivation whereas their involvement ( as mangaers) had a negative impact on children's academic performance nad motivation. Parents' attention to achievement increased children's self-efficacy.</t>
  </si>
  <si>
    <t>Alexandra S. Youmans</t>
  </si>
  <si>
    <t>How effectively does the full-day, play-based kindergarten programme in Ontario promote self-regulation, literacy, and numeracy?</t>
  </si>
  <si>
    <t>Exploratory Study</t>
  </si>
  <si>
    <t>4-5 yrs</t>
  </si>
  <si>
    <t>Full-Day Early Learning Kindergarten (FDELK) programme,</t>
  </si>
  <si>
    <t>Play-based  kindergaten progrmme aimed at equiping children from low SES schools with self-regulation, lietracy and numeracy skills.</t>
  </si>
  <si>
    <t>Self-regulation, literacy, numeracy skills</t>
  </si>
  <si>
    <t>Literacy and numeracy skills</t>
  </si>
  <si>
    <t>The hypothesised gains of the intervention ( self-regulation, literacy, numeracy) were not supported by the results. Students fro lower SES schools posted lower scires in literacy and numeracy, while the reverse was true for students in hgher SES. The results from this intervention were in contrast with thoise of a similar intervention (probably due to different measures of achievement, program design or program quality)</t>
  </si>
  <si>
    <t>Xinyin Chen</t>
  </si>
  <si>
    <t>Effects of the Peer Group on the Development of Social Functioning and Academic Achievement: A Longitudinal Study in Chinese Children</t>
  </si>
  <si>
    <t>China</t>
  </si>
  <si>
    <t>9-12 yrs</t>
  </si>
  <si>
    <t xml:space="preserve">The role social interactions among peers/ peer relationships </t>
  </si>
  <si>
    <t xml:space="preserve">Academic achievement, peer assesment of social behaviours, leadership </t>
  </si>
  <si>
    <t>Test scores (mathematics, Chinese and English)</t>
  </si>
  <si>
    <t>Group academic performance positively predicted later social competence and negatively predicted later social problems</t>
  </si>
  <si>
    <t xml:space="preserve">Peer groups had a positive impact on student's academic outcomes and social behaviour. Groups that were strong academically exhibited stronger social behaviours, the reverse is also true. There was no significant gender differences found in the study. </t>
  </si>
  <si>
    <t>S.E Intervention Duration</t>
  </si>
  <si>
    <t>2 yrs</t>
  </si>
  <si>
    <t>1 yr</t>
  </si>
  <si>
    <t>3 yrs</t>
  </si>
  <si>
    <t>10.3389/fpsyg.2022.917676</t>
  </si>
  <si>
    <t>Article DOI</t>
  </si>
  <si>
    <t>NHSA Dialog. 2013 ; 16(1): 103–126.</t>
  </si>
  <si>
    <t>10.3390/ijerph17207621</t>
  </si>
  <si>
    <t>10.1016/j.cedpsych.2019.01.009</t>
  </si>
  <si>
    <t>10.3390/
ijerph182010823</t>
  </si>
  <si>
    <t>10.1080/03004430.2017.1287177</t>
  </si>
  <si>
    <t>10.1111/j.1467-8624.2007.01123</t>
  </si>
  <si>
    <t>Other Domains Assessed</t>
  </si>
  <si>
    <t>Ali Moazami-Goodarzi</t>
  </si>
  <si>
    <t>10.3390/
ijerph182010679</t>
  </si>
  <si>
    <t>Training Early Childhood Teachers to Support Children’s Social
and Emotional Learning: A Preliminary Evaluation of
Roundies Program</t>
  </si>
  <si>
    <t>Finland</t>
  </si>
  <si>
    <t>The Roundies program, Learning Social-Emotional Skills the Fun Way</t>
  </si>
  <si>
    <t>3–6 yrs (M=60.35 Months)</t>
  </si>
  <si>
    <t>8 sessions (55 min each) for
teachers and 19 sessions (45 min each) for children.</t>
  </si>
  <si>
    <t>The roundies is designed to reinforce children’s
social-emotional competency by promoting the pedagogical sensitivity of ECE professionals; (2) promoting children’s social-emotional competencies such as self regulation skills, prosocial skills, interpersonal relationships, stress-tolerance, and positive thinking; and (3) reducing behavioral problems in early childhood</t>
  </si>
  <si>
    <t>Children who received the Roundies program (IG) showed a more significant increase in their prosocial behaviors (e.g., helping, sharing, and cooperating) over time compared to the CG. For children in the IG, a more significant decrease in SDQ total difficulties over time was evident compared to the CG.</t>
  </si>
  <si>
    <t>A pre-test and post-test were conducted using Strength and Difficulties Questionnaire (SDQ) (to assess children's emotional, control, hyperactivity/inattention, peer relationship problems, prosocial behaviors)</t>
  </si>
  <si>
    <t>Higher scores in the Strength and Difficulties Questionnaire (SDQ) after the intervention duration</t>
  </si>
  <si>
    <t>Arabic version of the Perceptions of Inclusion Questionnaire (PIQ-S-AR) and the Inclusive Teaching Practices Scale (ITPS).</t>
  </si>
  <si>
    <t>N/A</t>
  </si>
  <si>
    <t>1-2 Yrs</t>
  </si>
  <si>
    <t>Kindergarten- 6th Grade</t>
  </si>
  <si>
    <t>Child-Parent Centers participation at preschool through school records and parent surveys, The Iowa Test of Basic Skills (to test for academic achievement)</t>
  </si>
  <si>
    <t>Pre-reading skills, reading comprehension</t>
  </si>
  <si>
    <t>Self-regulation: PAS as a manager had positive impact on both self regulation and academic performance while PAS as a mabnager did not have an effect on both self-regulation and academic performance.</t>
  </si>
  <si>
    <t>School role in improving parenting skills and academic performance of secondary schools students in Pakistan</t>
  </si>
  <si>
    <t>Nayab Ali</t>
  </si>
  <si>
    <t>10.1016/j.heliyon.2020.e05443</t>
  </si>
  <si>
    <t xml:space="preserve">Pakistan </t>
  </si>
  <si>
    <t>Cross-sectional Study</t>
  </si>
  <si>
    <t>Elementary School Children</t>
  </si>
  <si>
    <t>9th and 10th Grade Students</t>
  </si>
  <si>
    <t>13-18 yrs</t>
  </si>
  <si>
    <t>Improvement in parenting skills as an impact of the intervention on the parents. The school (teachers) had an important role in influencing the participation and support of parents in the education of their children (71.4% of A-1 Grade students appreciated the role of the school in influencing the parenting habits and support of their gurdians).</t>
  </si>
  <si>
    <t>Intervention geared towards inmproving the role, support, and participation of parents in the education of their children are important and contribute to better academic performances from the children. These interventions include facilitating parents to listen to their children and helping students in setting their goals.</t>
  </si>
  <si>
    <t>Improvement of parents participation in the learning process of students</t>
  </si>
  <si>
    <t>Improvements in children's academic performance through exams</t>
  </si>
  <si>
    <t xml:space="preserve">Teacher reported performance in examinations </t>
  </si>
  <si>
    <t>Performance in various subjects in the Pakistan school curriculum</t>
  </si>
  <si>
    <t>An Interaction-Based Approach to Enhancing Secondary School
Instruction and Student Achievement</t>
  </si>
  <si>
    <t>Joseph P. Allen</t>
  </si>
  <si>
    <t>10.1126/science.1207998.</t>
  </si>
  <si>
    <t>Randomized Control Study</t>
  </si>
  <si>
    <t>11-18 yrs</t>
  </si>
  <si>
    <t>78 secondary school teachers and 2,237 students</t>
  </si>
  <si>
    <t>Secondary School</t>
  </si>
  <si>
    <t>The intervention was applied across 36 schools in Pakistan and involved  448 students.The schools took the responsibility to train the parents and monitor them. Parents were given training on how to support their children in their education both at home and at school. They were equipped with skills such as helping students to set their eductaional goals, motivate them, reading loud with children</t>
  </si>
  <si>
    <t>My Teaching Partner–Secondary program (MTP-S)</t>
  </si>
  <si>
    <t>There was nonsignificant effect of intervention on end-of-year test scores in the intervention year but a significant positive effect in the post-intervention year. Students in the MTP-S intervention had a significant net gain relative to the control group of 0.22 SD.</t>
  </si>
  <si>
    <t xml:space="preserve"> Teacher-student interaction qualities. There was a significant indirect effect of the intervention on student achievement in the post-intervention year through changes in teacher-student interaction qualities, consistent with a mediating role for these qualities</t>
  </si>
  <si>
    <t>Teacher adminsitrated exams testing various subjects such as maths and science</t>
  </si>
  <si>
    <t>Improvement in academic performance and better quality of interactions and relationships between students and their teachers</t>
  </si>
  <si>
    <t>Maternal Management of Social Relationships as a Correlate of Children’s School-Based Experiences</t>
  </si>
  <si>
    <t>Anne C. Fletcher</t>
  </si>
  <si>
    <t>2379-397X (Electronic); 1059-308X (Print)</t>
  </si>
  <si>
    <t>School, Home</t>
  </si>
  <si>
    <t>Closure relationships and friednship facilitation (where explicitly and intentionally facilitate and support their children’s development of peer relationships)</t>
  </si>
  <si>
    <t>8 and 11 years of age (Mean = 9.26)</t>
  </si>
  <si>
    <t>Measured using end-of-year grades in math and language arts (scored on a conventional 4-point scale) and End-of-Grade (EOG) achievement test scores in math and reading.</t>
  </si>
  <si>
    <t>End-of-Grade (EOG) achievement test scores in math and reading.</t>
  </si>
  <si>
    <t>Associations among measures of friendship facilitation, academic achievement, and stress revealed inconsistent patterns. Enabling proximity to peers was associated with higher reading grades, EOG reading scores, and EOG math scores, whereas talking with offspring was associated with lower reading grades, EOG reading scores, and EOG math scores. Encouraging children’s involvement in activities was unrelated to all academic achievement indicators. Enabling proximity to peers was associated with lower levels of stress in all domains. Encouraging children’s involvement in activities was associated with lower levels of stress related to self, and talking with offspring was unrelated to all of the stress subscales.Higher levels of closure relationships were associated with higher language arts grades, but no significant associations emerged between closure and any of the other academic achievement indicators.</t>
  </si>
  <si>
    <t>Learning-related Social Skills as a Mediatorbetween Teacher Instruction and Child Achievement in Head Start</t>
  </si>
  <si>
    <t>Arya Ansari</t>
  </si>
  <si>
    <t>3-5 yrs</t>
  </si>
  <si>
    <t>Head Start Program</t>
  </si>
  <si>
    <t>Head Start Program is implemented for children between the ages of 0-5 and involves provision of extensive education with the primary goal of promoting academic skills. Additionally, the program also targets the provision of learning-related social skills from an early age to facilitate later learning.</t>
  </si>
  <si>
    <t>33 Months</t>
  </si>
  <si>
    <t>Children’s school-based friendships were identified using the Social Contexts of Friends Interview filled by both mothers, School-Based Social Network Closure and students, The Friendship Facilitation Strategies Questionnaire was used to assess the maternal friendship facilitation</t>
  </si>
  <si>
    <t xml:space="preserve">Direct child assessments, parent and teacher-self reports, and classroom observations. </t>
  </si>
  <si>
    <t xml:space="preserve">Performance in mathematics and literacy </t>
  </si>
  <si>
    <t xml:space="preserve"> Children’s Learning-related Social Skills-learning-related social skills at entry to Head Start (Fall of Age 3) did not predict gains in  academic achievement from Fall to Spring of that year. Children’s learning-related social skills at the end of the first Head Start year, however, did predict gains in academic achievement through the end of the second Head Start year (β = .11, p &lt; .001).</t>
  </si>
  <si>
    <t>Performance in exams. Improved teacher-student interactions predicted improved student achievement regardless of the content area of instruction suggests the potential value of a focus on teacher-student interactions, apart from the specific content of knowledge being transmitted by teachers.</t>
  </si>
  <si>
    <t>Found evidence that children’s academic achievement led to increases in their learning-related social skills over time. Children’s academic achievement predicted improvements in their learning-related social skills between the end of the first Head Start year  and the end of the second Head Start year, as well as between the end of the second Head Start year  and end of kindergarten.There were no short-term direct associations between amount of teacher instruction and children’s academic skills. However, greater frequency of instruction during children’s three-year-old year was predictive of increases in their learning-related social skills from Fall to Spring of that year  with benefits persisting through the second year of Head Start. Children’s learning-related social skills mediated (improved) the benefits of teacher instruction on children’s academic achievement after adjusting for covariates.</t>
  </si>
  <si>
    <t xml:space="preserve">Examined whether teachers’ instructional time only promoted children’s academic achievement in higher quality classrooms by testing whether classroom quality moderated the link between instructional time and children’s development. Head start intervention improved academic outcomes across all levels </t>
  </si>
  <si>
    <t>10.1111/sode.12124</t>
  </si>
  <si>
    <t>Immigration and the Interplay of Parenting, Preschool Enrollment, and Young Children's Academic Skills</t>
  </si>
  <si>
    <t>10.1037/fam0000087.</t>
  </si>
  <si>
    <t>The intervention is  a conceptual model that links parents’ engagement in early academically focused parenting and their enrollment of children in preschool while also highlighting children's development of the academic skills that have been established as important precursors for achievement in the K-12 system. It also captures the bidirectional interplay of parenting behavior and children's preschool enrollment.</t>
  </si>
  <si>
    <t>2-5 yrs</t>
  </si>
  <si>
    <t xml:space="preserve">Improved enrolment of children in preschool, improved academic performance, and improved participation of parents in the children's education </t>
  </si>
  <si>
    <t>Academic performance was assessed using the Literacy and Math Instruction, Peabody Picture Vocabulary Test (PPVT), theWoodcock Johnson III (WJ-III), The Story and Print Concepts task, nationally normed assessments that were developed for the Early Childhood Longitudinal Study Birth Cohort(ECLS-B). Children’s Learning-related Social Skills were assessed using teacher-provided reports, the Preschool Learning Behaviors Scale (PLBS), and the Personal Maturity Scale (PMS)</t>
  </si>
  <si>
    <t xml:space="preserve">Parental support of early learning- Investment in education through investment, parents (at age 2) reported the number of soft toys, push toys, books, and CDs at home using Home Observation for Measurement of the Environment scale (HOME) and whether they had taken their children to a zoo, museum, or story hour and whether they had visited a library to borrow books or DVDs in the past month. Children's pre-academic skills—At age 2, children were assessed with the short form of the Bayley Scale of Infant Development, Early Childhood Longitudinal Study Birth Cohort(ECLS-B),Preschool enrollment—Whether children attended a formal preschool (e.g., center-based care, Head Start), or the less formal childcare arrangements </t>
  </si>
  <si>
    <t xml:space="preserve">Children's reading/literacy skills- letter recognition, early reading, phonological awareness, and knowledge of print. Mathematical skills- number sense, properties, measurement, and patterns. Children's enrollment rates in formal preschools (center-based care and Head Start classrooms). </t>
  </si>
  <si>
    <t>Parental support for early learning was associated with gains in children's academic skills, which, in turn, were associated with their likelihood of preschool attendance. Preschool experience then was associated with further gains in children's early academic competencies, which were then associated with increased parental support.Children's academic skills were associated with their preschool attendance that same year (Higher attendance translated to better academic achievements).</t>
  </si>
  <si>
    <t>5 yrs</t>
  </si>
  <si>
    <t>School and Home</t>
  </si>
  <si>
    <t>Multi-grade classrooms (combined pre-kindergarten and kindergarten classrooms serving 3-, 4-, and 5-year-olds)</t>
  </si>
  <si>
    <t>Multi-grade Kindergarten Classrooms and Children's Academic Achievement, Executive Function, and Socio-Emotional Development</t>
  </si>
  <si>
    <t>doi:10.1002/icd.2036.</t>
  </si>
  <si>
    <t>Reading and Mathematical skills</t>
  </si>
  <si>
    <t>Improvement in academic performance (reading and maths)</t>
  </si>
  <si>
    <t>Academic achievement measured using the Item Response Theory (IRT) for reading assessment (print familiarity, letter recognition, decoding, and vocabulary knowledge) and math assessment (problem solving, geometry and spatial sense, and measurement skills). Executive function- (a) cognitive flexibility, which was assessed using the Dimensional Change Card Sort and (b) working memory, which was assessed using the Numbers Reversed subtest of the Woodcock-Johnson (NR-WJ). Social-emotional skills-teachers reported on four different dimensions of children's social-emotional development using subscales from the Social Skills Rating System- attentional control, internalizing and externalizing behavior problems, and social skills.</t>
  </si>
  <si>
    <t>Assessed the children's attentional control, internalizing and externalizing behavior problems, and social skills. No significant differences were documented for children's internalizing problems or social skills.</t>
  </si>
  <si>
    <t>Executive Functions (cognitive flexibility and working memory); Children in multi-grade classrooms demonstrated fewer gains in cognitive flexibility (18% of a standard deviation) throughout the kindergarten year.</t>
  </si>
  <si>
    <t xml:space="preserve">Children who attended multi-grade classrooms that combined pre-K and kindergarten demonstrated fewer gains in math and literacy skills (less academic achievement, executive function, and externalizing behavior) throughout the school year (equivalent of roughly 4 to 6.5 months of academic development). </t>
  </si>
  <si>
    <t>Combination of pre-kindergarten and kindergarten classrooms for 5 yr olds kindergatens</t>
  </si>
  <si>
    <t>Kindergarten School Children</t>
  </si>
  <si>
    <t>Pre-K and Kindergarten School Children</t>
  </si>
  <si>
    <t>Maximizing Mindful Learning: Mindful Awareness Intervention
Improves Elementary School Students’ Quarterly Grades</t>
  </si>
  <si>
    <t>Laura S. Bakosh</t>
  </si>
  <si>
    <t>10.1007/s12671-015-0387-6</t>
  </si>
  <si>
    <t>Quasi-experimental design</t>
  </si>
  <si>
    <t>8 weeks, 10-min-per-day</t>
  </si>
  <si>
    <t>Mindful-based social emotional learning (MBSEL) program.</t>
  </si>
  <si>
    <t xml:space="preserve">All intervention teachers participated in a 60-min training session the day before the program launch. The intervention utilized a series of guided mindful-based awareness and attention focusing practices as the method for students to engage with social and emotional learning (SEL) concepts, 
mindful-based social emotional learning(MBSEL) program.The 8-week study was conducted using a pre-recorded, 10-min-per-day, audio-guided pro am that was based on the mindfulness-based stress reduction (MBSR) protocol originallydeveloped by Jon Kabat-Zinn and colleagues at theCenter for Mindfulness at the University of Massachusetts Medical School.The pilot program included 35 unique MP3 audio tracks, each approximately 10min in length. Concepts including awareness of senses, thoughts, and emotions, as well as periods of silence, relaxation, and breathing practices were integrated into the daily recordings
</t>
  </si>
  <si>
    <t>Teachers reported student grades in each of six subject areas, including reading, science, math, writing, spelling,and social studies.</t>
  </si>
  <si>
    <t xml:space="preserve">Teachers reported student grades and teacher completed-log each day documenting how many behavior events occurred.
Behavior events were defined as principal visits, calls home,suspensions, and red cards-which were given for consistent classroom disruptions. </t>
  </si>
  <si>
    <t>Student's performance in the student quarterly grades and classroom behavior, Facilitate teachers to accomplish their planned curriculum.</t>
  </si>
  <si>
    <t>Facilitation of teachers to complete their curriculum- Teachers greatly supported the program and complemented its consistency and ease of implementation.</t>
  </si>
  <si>
    <t>The program reduced classroom disturbance and students in the intervention group were more focused, calm, and less distracted. Teachers were also less stressed thus improving the learning experiences</t>
  </si>
  <si>
    <t>Student’s quarterly grades before the intervention were highly correlated with their quarterly grades afterward.The daily mindful awareness trainings significantly predict a difference in elementary students’ term grades in science and reading, as well as notable improvements in classroom
behavior. For math,writing, spelling, and social studies, group assignment (being in intervention or control) was not a significant predictor of post-intervention grades, while pre-intervention grades
were.</t>
  </si>
  <si>
    <t>Not reported</t>
  </si>
  <si>
    <t>Evaluation of a Direct-Instruction Intervention to Improve Movement and Preliteracy Skills among Young Children: A Within-Subject Repeated-Measures Design</t>
  </si>
  <si>
    <t>Chloe Bedard</t>
  </si>
  <si>
    <t>10.3389/fped.2017.00298</t>
  </si>
  <si>
    <t>3–4 yrs</t>
  </si>
  <si>
    <t>10 Weeks, 1 hr weekly</t>
  </si>
  <si>
    <t>Each 60-min session consisted of three components: direct movement skill instruction (30 min), unstructured exploratory free play (15 min), and an interactive storybook reading activity (15 min). Key teaching strategies employed throughout all aspects of the program included: an emphasis on the use of correctterminology; individual scaling of skill level; significant and active parent involvement for all aspects of the program other than free play; and the use of a large visual schedule to ease the transition between program activities.</t>
  </si>
  <si>
    <t>Gross motor subtests of the Peabody Developmental Motor Scales-2 (PDMS-2), Preschool Word and Print
Awareness (PWPA) test and the Phonological Awareness Literacy Screening: Preschool (PALS-PK) to measure print-concept knowledge and alphabet knowledge, parent-reported questionnaire assessed attendance and home practice</t>
  </si>
  <si>
    <t>Participation in the movement and preliteracy program led to positive improvements in gross motor skills, print-concept knowledge, and alphabet knowledge in 3- to 4-year-old children over time and these gains were sustained over a 5-week followup period.</t>
  </si>
  <si>
    <t>Assessed the effectiveness of the movement and preliteracy skills on gross motor skills  improvement in children, which was found to increase after the intervention</t>
  </si>
  <si>
    <t xml:space="preserve">Children's print-concept knowledge and alphabet knowledge after the implementation of the intervention </t>
  </si>
  <si>
    <t xml:space="preserve">Children's print-concept knowledge, alphabet knowledge, and gross motor skills after the implementation of the intervention </t>
  </si>
  <si>
    <t>None</t>
  </si>
  <si>
    <t>Community</t>
  </si>
  <si>
    <t>Canada</t>
  </si>
  <si>
    <t>Direct-instruction Movement and Preliteracy program</t>
  </si>
  <si>
    <t>Promoting Academic and Social-Emotional School Readiness:
The Head Start REDI Program</t>
  </si>
  <si>
    <t>Karen L. Bierman</t>
  </si>
  <si>
    <t>10.1111/j.1467-8624.2008.01227.x.</t>
  </si>
  <si>
    <t>(Head Start REDI- Research-based, Developmentally Informed) or “usual practice” conditions.</t>
  </si>
  <si>
    <t>4 yrs</t>
  </si>
  <si>
    <t>Language development (vocabulary, syntax), emergent literacy (phonological awareness, print knowledge), and social-emotional skills (emotional
understanding, social problem-solving)</t>
  </si>
  <si>
    <t xml:space="preserve">The intervention was delivered by classroom teachers and involved brief lessons, “hands on” extension activities, and specific teaching strategies linked empirically with the promotion of: 1) social-emotional competencies, and 2) language development and emergent literacy skills. Take-home materials were provided to parents to enhance skill development at home. </t>
  </si>
  <si>
    <t>Pre-Kindergarten School Children</t>
  </si>
  <si>
    <t>Language/emergent literacy skill enrichment—Four language and emergent literacy skills were targeted in REDI: 1) vocabulary, 2) syntax, 3) phonological awareness, and 4) print awareness.</t>
  </si>
  <si>
    <t xml:space="preserve">Academics: Test of Preschool Early Literacy (TOPEL), Expressive One-Word Picture Vocabulary Test (EOWPVT), Grammatical Understanding subtest of the Test of Language Development (TOLD).Emotional understanding and socio-cognitive skills: The Sentence Imitation Assessment of Children’s Emotion Skills (ACES), socio-emotional behaviors-Social Competence Scale, </t>
  </si>
  <si>
    <t xml:space="preserve">Results revealed significant differences favoring children in the enriched intervention classrooms on measures of vocabulary, emergent literacy, emotional understanding, social problem-solving, social behavior, and learning engagement. Children who received the REDI enrichment showed behavioral improvements in these areas that averaged about one-fifth of a standard deviation more than the behavioral maturation observed in control group. </t>
  </si>
  <si>
    <t>Head Start-REDI sought to support teachers, and improve the fidelity of research-based instructional practice in Head Start classrooms, by providing teachers with a well-specified
enrichment curriculum, along with a year of mentored professional development in theimplementation of that curriculum and corresponding teaching practices. The curriculum included specific instructional strategies and hands-on extension activities which were all carefully organized to address a scope and sequence of language/emergent literacy and social-emotional skills.</t>
  </si>
  <si>
    <t>Not Reported</t>
  </si>
  <si>
    <t xml:space="preserve"> Social-emotional skill enrichment</t>
  </si>
  <si>
    <t>Emotional understanding and social-cognitive skills</t>
  </si>
  <si>
    <t>Sustained Benefits of a Preschool Home Visiting Program: Child Outcomes in Fifth Grade</t>
  </si>
  <si>
    <t>10.1016/j.ecresq.2021.03.017.</t>
  </si>
  <si>
    <t>Elementary School (Fifth Grade)</t>
  </si>
  <si>
    <t>200 dyads of syudents and their primary caregivers</t>
  </si>
  <si>
    <t>Preschool Home Visiting Program</t>
  </si>
  <si>
    <t>16-session home-visiting intervention-10 scheduled during the spring semester of the prekindergarten year and six scheduled in the fall after the child’s transition into kindergarten. The intervention was manualized, and included a protocol of reflection questions, discussion topics, and skill reviews for each session. Central to the intervention were REDI activity boxes of play materials and stories for parents and children to use at home, designed to promote child skills in the dual areas of language-emergent literacy skills (e.g., letter identification, letter-sound associations, and oral language) and social-emotional skills (e.g., cooperation, emotion regulation, and self-control). These included stories featuring social-emotional themes (e.g., feelings, sharing, and caring), scripted with embedded questions to support interactive reading and parent-child conversation.Parenting tips were illustrated with videotapes and featured parent-child conversation and positive behavioral support for learning (e.g., specific praise, emotion coaching, and collaborative problem-solving). Home visits were conducted by six home visitors with training in early education. Control group families received 4 packages of alternative learning materials to use at home (simple math-focused activities) delivered monthly.</t>
  </si>
  <si>
    <t xml:space="preserve">Academic Performance- Academic Competence Evaluation Scales, </t>
  </si>
  <si>
    <t>Children in the intervention group continued to perform at a higher level in reading, language arts, and learning engagement than children in the control group.academic performance (reading skills, academic motivation, and learning engagement). The benefits were on both  Children from families with lower levels of risk were most likely to experience sustained benefits from the intervention.</t>
  </si>
  <si>
    <t>Reading skills, academic motivation, and learning engagement</t>
  </si>
  <si>
    <t>Improved eading skills, more academic motivation, and learning engagement, improved parenting academic expectations and reduced parenting stress</t>
  </si>
  <si>
    <t>Social-emtional domain-Social Competence Scale and the Student-Teacher Relationship Scale. The intervention had moderated effects on the chidlren's social competencies and the student-teacher relationships</t>
  </si>
  <si>
    <t>Home and School</t>
  </si>
  <si>
    <t>Pathways of influence in school-based mentoring: The mediating role of parent and teacher relationships</t>
  </si>
  <si>
    <t>Christian S. Chan</t>
  </si>
  <si>
    <t>Elementary School (4th-9th Grade)</t>
  </si>
  <si>
    <t>9-17 yrs</t>
  </si>
  <si>
    <t>Big Brothers Big Sisters school-based mentoring programs</t>
  </si>
  <si>
    <t>The youths were paired with a mentor for a period of one academic year. The frequency of the meetings between the youth and their mentors varied between dyads with some meeting weekly while others met monthly.</t>
  </si>
  <si>
    <t xml:space="preserve"> The effects of these mentorship were then evaluated in terms of improvement in social relationships, Prosocial behavior, self-esteem, academic attitudes, and academic behavior. </t>
  </si>
  <si>
    <t>Quality of mentor relationship was measured with two youth-reported scales Youth-Centered Relationship and Youth's Emotional Engagement, Quality of teacher–student relationship was measured using two youth-reported scales, an adapted version of the Teacher Relationship Quality scale, and the Teacher Connectedness subscale from the Hemingway Measure of Adolescent Connectedness, Quality of parent relationship was assessed using two youth-reported subscales of the Inventory of Parent and Peer Attachment, Academic attitudes was measured using two youth-reported scales: School Connection scale  and the School Connectedness subscale from the MAC</t>
  </si>
  <si>
    <t>Higher quality mentoring relationships were associated with improvements in students'
relationships with their parents and teachers and that these improvements, in turn, were associated with school-relatedpsychological and behavioral outcomes (e.g., improved academic attitudes and self-esteem, increased prosocial behavior).</t>
  </si>
  <si>
    <t xml:space="preserve">Student's prosocial behavior </t>
  </si>
  <si>
    <t>Higher quality mentoring relationships significantly
affected parent–child and teacher-child relationships positively</t>
  </si>
  <si>
    <t>Academic Attitudes (AA) and Academic Performance (Grade)</t>
  </si>
  <si>
    <t>10.1016/j.jsp.2012.10.001</t>
  </si>
  <si>
    <t>Carolina Cordeiro</t>
  </si>
  <si>
    <t>Portugal</t>
  </si>
  <si>
    <t>Promoting Third Graders’ ExecutiveFunctions and Literacy: A Pilot Study Examining the Benefits of Mindfulness vs. Relaxation Training.</t>
  </si>
  <si>
    <t>Effects of Montessori Education on the Academic, Cognitive, and Social Development of Disadvantaged Preschoolers: A Randomized Controlled Study in the French Public-School System</t>
  </si>
  <si>
    <t>Philippine Courtier</t>
  </si>
  <si>
    <t>Evaluation of a School-led Sustainable Class Wide Intervention Programme to Improve Elementary Children’s Social Emotional and Academic Performance</t>
  </si>
  <si>
    <t>Michael Davies</t>
  </si>
  <si>
    <t>The association between preschool children's socio-emotional
functioning and their mathematical skills</t>
  </si>
  <si>
    <t>Jennifer Dobbs</t>
  </si>
  <si>
    <t>Mindfulness training intervention and relaxation training intervention</t>
  </si>
  <si>
    <t>Elementary School Children (3rd Grade)</t>
  </si>
  <si>
    <t xml:space="preserve">Performance in tests (writing tasks: opinion essay writing, alphabet task, spelling through dictation). </t>
  </si>
  <si>
    <t>Non-verbal Intelligence was measured using Raven’s colored progressive matrices. Cognitive Tasks (Attention-Cancelation task from the Coimbra Neuropsychological Assessment Battery;Working memory-Digit span task from the Wechsler Intelligence and Scale for Children-III; inhibitory control-Inhibition subtest of the NEPSY-II; cognitive flexibility-A Development Neuropsychological Assessment and the semantic fluency task from BANC. Writing Tasks were measured using transcription abilities through student’s
handwriting fluency skills in an alphabet task, and spelling skills through a dictation task. To measure students’ written composition skills, using two trained judges to rate the quality of their opinion essays, using a holistic scale ranging from 1 (low quality) to 7 (high quality). Students’ achievement in the literacy domain we gathered students school grades for the Portuguese subject at the end of Grade 2 and at the end of the first period of Grade 3 (these were the most recent grades, respectively, before and after the interventions).</t>
  </si>
  <si>
    <t>The study did not find group differences on measures of attention, inhibitory control, and working
memory.Concerning writing tasks, though there were no mindfulness effects on spelling and text quality, children receiving mindfulness training showed greater handwriting fluency than their peers.</t>
  </si>
  <si>
    <t>7-9 yrs</t>
  </si>
  <si>
    <t>Both interventions were implemented in groups of 7–8 students
during 16 30-min sessions, delivered twice a week by two
trained psychologistsThe mindfulness intervention program was organized into three components: calming the mind (viz., listen to a resonance instrument and focus attention on breath); consciously attending to internal and external stimuli (viz., observe sensations, emotions, and thoughts); and dealing with negative emotions and thoughts (viz., reflect on negative emotions and thoughts, with and attitude of acceptance and compassion). The relaxation program involved activities aimed to promote progressive muscle relaxation of seven muscle groups: hands and arms; chin and mouth; face and nose; stomach; arms and shoulders; neck and shoulders; and feet and legs.</t>
  </si>
  <si>
    <t>8 weeks (16 ; 30-min sessions, delivered twice a week)</t>
  </si>
  <si>
    <t>Opinion essay writing, alphabet task, spelling through dictation</t>
  </si>
  <si>
    <t>There were condition effects on performance-based and teacher-rated cognitive flexibility and on a performance-based composite score of EFs, which were moderated by participants characteristics. Overall, mindfulness training worked better for those with higher EFs at pretest, whereas the relaxation training benefited more those with lower EFs at pretest.</t>
  </si>
  <si>
    <t>10.3389/fpsyg.2021.643794</t>
  </si>
  <si>
    <t>10.1111/cdev.1357</t>
  </si>
  <si>
    <t>France</t>
  </si>
  <si>
    <t>The Montessori Preschool Curriculum</t>
  </si>
  <si>
    <t>5-6 yrs</t>
  </si>
  <si>
    <t>Kindergarten</t>
  </si>
  <si>
    <t>Children were tested on language, math, and social competences, as well as on executive functions.</t>
  </si>
  <si>
    <t>Children from one preschool were randomly assigned (by the school) to either Montessori or conventional classrooms. Over  4 years, children were tested on a range of tasks assessing language, mathematical, executive, and social abilities. The measures were used to compare the skills of children from Montessori classrooms to those in conventional classrooms at the end of kindergarten.</t>
  </si>
  <si>
    <t>Language, Vocabulary, and Math</t>
  </si>
  <si>
    <t>Executive functions including Short-term and working memory, Self regulation, and Planning.</t>
  </si>
  <si>
    <t>The Tokens test was used to measure the overall quantitative knowledge of children.For Language and  Vocabulary the Evaluation du Langage Oral test was used. The Evaluation des fonctions cognitives et Apprentissages ws used to test for Phonological awareness while Evaluation Des fonctions cognitives et des Apprentissages was used to test the reading ability. The Woodcock-Johnson III was used to test fpor math and problem solving, the Counting task test for Counting knowledge. Corsi Block Tapping task, Head Toes Knees Shoulders task, and Evaluation Des fonctions cognitives et des Apprentissages,Social Problem Solving Task-Revised, for executive functions and social skills development.</t>
  </si>
  <si>
    <t xml:space="preserve">Social Problem Solving and competence
</t>
  </si>
  <si>
    <t>Curriculum</t>
  </si>
  <si>
    <t>The reading skills of children from Montessori classrooms were higher than the
reading skills of children from conventional classrooms (with a very large size effect of 0.68). Children from the Conventional-public group reported being less competent
with reading than children from both the Montessori-private group. There was a main effect of Group on the tests measuring math problem solving and quantitative knowledge due to the hig scores by the Montessorri-Private group. No significant differene between the conventional public and the montessorri publi in the math  solving and quantitative knowledge; so no evidence that Montessori education was associated with greater math skills, as greater performance of children from the Montessori-private group may be attributable to parental differences between the public and the private school (e.g., income or involvement in education). Montessori-private group had higher working memory skills than children in both the Montessori-public group and the Conventional- public group (had equal performances); there was no evidence that Montessori education was associated with greater executive functions than conventional education.</t>
  </si>
  <si>
    <t>10.1080/1034912X.2019.1695756</t>
  </si>
  <si>
    <t>Social Skills Improvement System
(SSIS)</t>
  </si>
  <si>
    <t>Australia</t>
  </si>
  <si>
    <t xml:space="preserve">Oceania </t>
  </si>
  <si>
    <t>A pre-test post-test intervention evaluation design was used to examine the effects of the SSIS-CIP intervention on the social behaviour and academic performances of students as assessed by their classroom teachers within each year.SSIS-CIP is implemented with an entire class of students (18 to 25 children) and most often conducted by a teacher or counsellor. It is a 10 to
12 week programme of three 30-minute in-class sessions per week with each week targeting one of the ‘top 10’ social skills</t>
  </si>
  <si>
    <t>Varied between 317 (2013) and 273 (2015) students and 27 teachers</t>
  </si>
  <si>
    <t>Student performance in teacher aministered test for social behaviour and academic performance</t>
  </si>
  <si>
    <t>SSIS Performance Screening Guide (SSIS PSG) measured the student performance against age- or grade-level expectations for (a) prosocial
behaviour, (b) motivation to learn, (c) reading, and (d) mathematics.The NAPLAN annual assessment for all Australian students in Years 3, 5, 7 and 9 is made up of tests in the four areas (or ‘domains’) of reading, writing, language conventions (spelling, grammar and punctuation), and numeracy.</t>
  </si>
  <si>
    <t xml:space="preserve"> Reading and mathematics</t>
  </si>
  <si>
    <t xml:space="preserve"> 3 yrs </t>
  </si>
  <si>
    <t xml:space="preserve">Social behaviour indicators routinely collected showed improvement in social emotional development of the hidre when the intervetion wa implemented. Behaviour incidents and school disciplinary absences declined prominently, resulting in an overall improvement in the school culture. </t>
  </si>
  <si>
    <t>Increases in academic achievement of students over each of the three years was
documented across the Reading and Math scores on the PSG, and the Academic
Competence score within the RS. Moreover, NAPLAN test scores across each domain of Reading (R), Writing (W), Spelling (S), Grammar and Punctuation (GP), and Numeracy (N) steadily increased over the time that the SSIS CIP was operating within the school. Improved student wellbeing and positive attitudes with being at school, engaged, and feeling accepted. The results from this study demonstrate that there is a cyclical interactive effect between social skills, academic functioning and achievement, reduced problem behaviours, engagement at school, student and staff wellbeing, and staff culture.</t>
  </si>
  <si>
    <t>Preparatory year to Grade 3</t>
  </si>
  <si>
    <t>5-9 yrs</t>
  </si>
  <si>
    <t>10.1016/j.appdev.2005.12.008</t>
  </si>
  <si>
    <t>Preschool children</t>
  </si>
  <si>
    <t>Early math intervention</t>
  </si>
  <si>
    <t>The intervention involved a menu of 85 math-focused activities from which teachers selected. The activities used a range of approaches (e.g. books, music, games, discussions, and group projects) designed to be fun for the children and relevant to the following skills that the literature suggests are important; counting, recognizing and writing numbers, 1 to 1 correspondence, comparison, change operations, and understanding numbers and quantity.</t>
  </si>
  <si>
    <t>Teachers' ratings of the children's socio-emotional strengths and emergent math ability</t>
  </si>
  <si>
    <t>Test of Early Mathematics Ability, Devereux Early Childhood Assessment (DECA), Devereux Early Childhood Assessment (DECA) to test for within-child protective factors of initiative, self-control, and attachment. The Teacher's Report Form of the Child Behavior Checklist was used to  rate the frequency of externalizing and internalizing symptoms displayed by each child.</t>
  </si>
  <si>
    <t>Performance in Mathematics test</t>
  </si>
  <si>
    <t>Participation in the intervention significantly increased children's mathematics scores.Initiative, self-control, and attachment were each positively related to children's math skills. Children's problem behaviors, including withdrawal, social problems, and attention problemswere correlated with math skills, as were the subscales of withdrawal, social problems, and attention problems. Socio-emotional strengths were related to better math skills.</t>
  </si>
  <si>
    <t>Xianjie Peng</t>
  </si>
  <si>
    <t xml:space="preserve">Influence Mechanisms of Teacher Support and Parent Support on the Academic Achievement of Secondary Vocational Students </t>
  </si>
  <si>
    <t>Exploratory study</t>
  </si>
  <si>
    <t>secondary school</t>
  </si>
  <si>
    <t>Teacher support and Parent support.</t>
  </si>
  <si>
    <t>The teacher support included providing instructional guidance, giving effective feedback, and creating a positive classroom environment. The parent support included providing emotional and practical support, such as participating in their children’s learning, discussing educational plans with the children, and providing positive encouragement.</t>
  </si>
  <si>
    <t xml:space="preserve">Academic achievement ( mathematics, language, and science), academic self-efficacy(students’ self-reported confidence in their ability to complete tasks successfully), academic motivation(students’ self-reported level of interest in learning), and psychological well-being(students’ self-reported levels of stress, anxiety, and depression). </t>
  </si>
  <si>
    <t xml:space="preserve">The Teacher as Social Contact (TASC) Scale developed by Wellborn et al. (1988) to measure teacher support                                                                     Perceived Social Support Scale (PSSS) (Blumenthal et al., 1987) to measure parent support                                                       The Student Self-Report For Middle School
in Research Assessment Package scale (RAPS-SM) developed by Connell (1998), the Chinese Vocational School Student Learning Engagement Scale (Wei Xiangyun (2019)                          </t>
  </si>
  <si>
    <t>Test scores ( mathematics, language and science)</t>
  </si>
  <si>
    <t>Stress, anxiety and depression (psychological well-being indicated that students who received both teacher and parent support experienced significantly lower levels of stress, anxiety, and depression than those who did not receive any support)</t>
  </si>
  <si>
    <t>Parent and teacher support had an interactive ppositive effect on the development of student's academic achievement. This support had more positive impact on students who had high mastery goal orientation than thise with low mastery goal orientation.</t>
  </si>
  <si>
    <t>Vítor Coelho</t>
  </si>
  <si>
    <t>The Impact of a School-Based Social and Emotional Learning Program on the Self-Concept of Middle School Students</t>
  </si>
  <si>
    <t>10.1387/RevPsicodidact.10714</t>
  </si>
  <si>
    <t>Quasi-experimental study</t>
  </si>
  <si>
    <t>11-17 yrs</t>
  </si>
  <si>
    <t>Middle-school</t>
  </si>
  <si>
    <t xml:space="preserve">Positive Attitude SEL Programme </t>
  </si>
  <si>
    <t xml:space="preserve">This was a mix of group and one-on-one intervention. The programme entails 13 60 minute sessions per week conducted by a psychologist with the assistance of teachers to assess social self-concept, academic self concept and emotional self concept among students which presented disengagement and less appreciation for school. </t>
  </si>
  <si>
    <t>Social self-concept, emotional self-concept, academic self-concept</t>
  </si>
  <si>
    <t>Academic performance</t>
  </si>
  <si>
    <t>The studennts in the intervention group showed an increase in social and emotional self-concept</t>
  </si>
  <si>
    <t>The programme resulted to an increase in social self-concept and emotional self-concept but not academic self-concept. Academic self-concept decresed with time, however there was an overall increase in total self-concept. Bioys showed a higher improvement in emotional self concept than girls, hence the need to consider gender in the implmentation of interventions.</t>
  </si>
  <si>
    <t>Valerie L. Johnson</t>
  </si>
  <si>
    <t>A Peer-Led High School Transition Program Increases Graduation Rates Among Latino Males</t>
  </si>
  <si>
    <t>10.1080/00220671.2013.788991</t>
  </si>
  <si>
    <t>Randomized control trial</t>
  </si>
  <si>
    <t>Juniour high school</t>
  </si>
  <si>
    <t>Graduation rates, student attendance rates, academic performance measures (including grades, standardized test scores, and course completion rates), and school-related social and behavioral measures (including disciplinary referrals, suspension rates, and school climate surveys).</t>
  </si>
  <si>
    <t>student surveys, school records, and interviews with school administrators, state-level data on graduation rates, attendance rates, and standardized tests scores to compare outcomes across different schools and districts.</t>
  </si>
  <si>
    <t xml:space="preserve">High school graduation </t>
  </si>
  <si>
    <t>peer leaders co-facilitated hands-on activities and simulations that enabled freshmen to practice essential social, and emotional skills</t>
  </si>
  <si>
    <t>Peers can be effective in delivering a school-based, social emotional learning intervention and that it is possible to intervene in the ninth grade to influence the probability of high school graduation.           Malestudents who participated in the program during ninth grade were significantly more likely to
graduate from high school within four years than male students in the control group.                              Female students in both study groups graduated at the same rate( Thus there is need to factor in gender considerations in the implementation of interventions).</t>
  </si>
  <si>
    <t>Youngji Sung</t>
  </si>
  <si>
    <t>Differential Effect of Social-Emotional Behaviors on Academic Achievement of Language-Minority Students</t>
  </si>
  <si>
    <t xml:space="preserve"> 10.1007/s10566-014-9245-2</t>
  </si>
  <si>
    <t>Kindergaten- 5th grade</t>
  </si>
  <si>
    <t xml:space="preserve">Social development of language (English as a second language classes) </t>
  </si>
  <si>
    <t>6 yrs</t>
  </si>
  <si>
    <t>Students' academic performance (e.g., grades, standardized test scores), social-emotional behaviors (e.g., self-regulation, problem-solving skills, and social competence), and language proficiency (e.g., English language fluency and proficiency).</t>
  </si>
  <si>
    <t xml:space="preserve">Social Skills Rating Scale: Elementary Scale A (SSRS; Gresham and Elliott 1990), IRT-scaled reading and math achieve_x0002_ment scores were used
</t>
  </si>
  <si>
    <t>Test scores (reading and maths)</t>
  </si>
  <si>
    <t xml:space="preserve">Increased  social skills among non-native english speaking students; had a positive impact on reading and math performance. Intervention especially beneficial to students from poor backgrounds. </t>
  </si>
  <si>
    <t>Students from low-income families who speak a language other than English showed extremely erratic development in all areas of social skills, and the group of students who showed the greatest improvement in social skills saw the greatest benefits. Language minority immigrant students who did not exhibit LEP at kindergarten and were living in poverty had unstable social development.</t>
  </si>
  <si>
    <t>Su Youn Cho</t>
  </si>
  <si>
    <t>Effects of taekwondo intervention on cognitive function and academic self-efficacy in children</t>
  </si>
  <si>
    <t>10.1589/jpts.29.713</t>
  </si>
  <si>
    <t>Republic of Korea</t>
  </si>
  <si>
    <t>10-12 yrs</t>
  </si>
  <si>
    <t>Elementary school</t>
  </si>
  <si>
    <t>Taekwondo training</t>
  </si>
  <si>
    <t>1.3 yrs</t>
  </si>
  <si>
    <t xml:space="preserve">Cognitive function, academic sel-efficacy, </t>
  </si>
  <si>
    <t>Self-confidence, Self-regulatory Efficacy, and Task Difficulty Preference</t>
  </si>
  <si>
    <t>self-confidence (scores increased after the intervention)</t>
  </si>
  <si>
    <t>Taekwondo physical exercises which were directly linked to improved cognitive functions and self-confidence</t>
  </si>
  <si>
    <t>Color-Word scores were higher in the intervention group</t>
  </si>
  <si>
    <t>The intervention group posted higher colour word test scores thus improved cognitive function. Students also showed improved academic self-efficacy , which is correlated with improved academic achievement.</t>
  </si>
  <si>
    <t>Stepeh R. Lassen</t>
  </si>
  <si>
    <t>10.1002/pits.20177</t>
  </si>
  <si>
    <t>12 yrs</t>
  </si>
  <si>
    <t>Middle - school</t>
  </si>
  <si>
    <t>school-wide Positive Behaviour Support intervention</t>
  </si>
  <si>
    <t>Academic performnace, problem behaviour, school suspensions (Academic achievement was measured by standardized test results in reading, math, and science. Student self-report was measured by survey items concerning student perceptions of the school climate and the effectiveness of the positive behavior support program. Teacher report was measured by survey items regarding teacher perceptions of the school climate and the effectiveness of the positive behavior support program. School climate was measured by student and teacher surveys that assessed the level of trust, safety, and respect at the school.)</t>
  </si>
  <si>
    <t>The School-wide Evaluation Tool (SET; Horner et al., 2004 (designed to assess and evaluate the features of behavioral support systems within a school over
time.)</t>
  </si>
  <si>
    <t>Standardized math and reading scores</t>
  </si>
  <si>
    <t>Suspensions reduced, thus indicating a positive behaviour change amongst students</t>
  </si>
  <si>
    <t xml:space="preserve">The program had a positive impact on academic performance (maths, science and english).                                                                                                          The implementation of SWPBS was associated with a decrease in disciplinary referrals and suspensions, as well as an improvement in behavior ratings.                                                                                                                 Although students behaviour has an influnce on academic outcomes, the relationship was minimal. Other factors influnce academic outcomes e. g instruction strategies, student motivation, and student test-taking skills also dictate academic outcomes                                                                                          </t>
  </si>
  <si>
    <t>Giuseppe Sorrenti</t>
  </si>
  <si>
    <t>The Causal Impact of Socio-Emotional Skills Training on Educational Success</t>
  </si>
  <si>
    <t>10.2139/ssrn.3553837</t>
  </si>
  <si>
    <t>Experimental study</t>
  </si>
  <si>
    <t>(28 schools)</t>
  </si>
  <si>
    <t>Primary school</t>
  </si>
  <si>
    <t xml:space="preserve">The PATHS Traning Programme </t>
  </si>
  <si>
    <t>15 yrs</t>
  </si>
  <si>
    <t xml:space="preserve">A teacher-led program that teaches coping mechanisms, decision making and is aimed at fostering children’s self-control, emotional understanding, and social problem solving skills.                                                                                 Children learn self-control thgrough breathing techniques, role playing situations by practicing ignoring, interpreting and handling teasing of other children.                                                                                                                                    Used stoplight approach to learn systematic decision making by taking three mental steps before making a decision.                                                                       Emotional intelligence was taught through story-reading and identifying feelings from stories and homework assignments where students described their feelings in recent emotional situations and described to parents how they dealt with thier emotions ( feeling cards introduced which they used to express their emotions)                                                                                                Children discussed the importance of having rules and manners in class.                                                                      </t>
  </si>
  <si>
    <t>Academic outcomes, socio-emotional development, parent-child interactions, school related behaviour e. g homewrok completion, class disruption</t>
  </si>
  <si>
    <t xml:space="preserve">Social Behavior Questionnaire (SBQ) (Tremblay et al. 1991; Murray et al. 2019) (measures of child behavior)                                                                       the Alabama Parenting Questionnaire 
(APQ) (Shelton, Frick, and Wootton 1996)( measures of parenting practices).                                                                          </t>
  </si>
  <si>
    <t xml:space="preserve">primary school grades, high school admission test scores, (Treated children had a higher chance of attending and complete academic high schools than the control group, higher graduation rates)                                                                                      Improved grades for the treatment group.                                                 </t>
  </si>
  <si>
    <t>Self-control, patience, Decision-making strategies, social problem solving ,Self-esteem, Emotional intelligence                                                       ( students were less impulsive and 
disruptive after the intervention)</t>
  </si>
  <si>
    <t>Treated stuidents exhibited improved classroom behaviour</t>
  </si>
  <si>
    <t>Improved test scores</t>
  </si>
  <si>
    <t>Cheryl L. Somers</t>
  </si>
  <si>
    <t>Academic Achievement Among a Sample of Youth in Foster Care: The Role of School Connectedness</t>
  </si>
  <si>
    <t>10.1002/pits.22433.</t>
  </si>
  <si>
    <t>Cross-sectional study</t>
  </si>
  <si>
    <t>9 yrs</t>
  </si>
  <si>
    <t>Intervention aimed at fostering school connectedness among vulnerable population</t>
  </si>
  <si>
    <t>The intervention focused on maltreated children in foster care, a 9-month mentoring and skills group program                                                                             Youth and their current caregivers were interviewed by separate interviewers at their homes</t>
  </si>
  <si>
    <t>Academic outcomes, disciplinary referrals, school connectedness, future orientation</t>
  </si>
  <si>
    <t>Psychological Sense of School Membership (PSSM) total scale, (measured school connectedness)</t>
  </si>
  <si>
    <t>Grades (English/ Reading, History/ Socila science,  Math and Science)</t>
  </si>
  <si>
    <t xml:space="preserve">Students who reported higher feelings for school connectedness posted higher grades. Boys also experienced more discipline referrals and placement changes than girls. </t>
  </si>
  <si>
    <t>Solange Denervaud</t>
  </si>
  <si>
    <t>Beyond executive functions, creativity skills benefit academic outcomes: Insights from Montessori education</t>
  </si>
  <si>
    <t>https://doi.org/10.1371/journal.pone.0225319</t>
  </si>
  <si>
    <t>Switzerland</t>
  </si>
  <si>
    <t>Cross-Sectional study</t>
  </si>
  <si>
    <t>7-13 yrs</t>
  </si>
  <si>
    <t>(13 Montessori classes)          208</t>
  </si>
  <si>
    <t>(8 Montessori classes)</t>
  </si>
  <si>
    <t>Kindergaten and elementary school</t>
  </si>
  <si>
    <t>Montessori Education program</t>
  </si>
  <si>
    <t>This a group is an education program inclined to equip learners with scholastic, cognitive and social skills.                                                                                                        Executive functions were tested by two types of tasks: a) selective attention (inhibition) and (b) cognitive flexibility.                                                                               Creativity was measured using both divergent and convergent abstract
drawing items from a standardized test                                                                             Academic outcomes were assessed through oral comprehension, early reading competence and verbal problems                                                              Quaestionnaires were usde to assess sel-reported well-being at school</t>
  </si>
  <si>
    <t>Executive functions, Academic outcomes, self-reported well-being, creativity</t>
  </si>
  <si>
    <t>the Flanker fish task( measured executive functions) ,Pierre Lecocq’s “Epreuve de Compre´hension Syntaxico-se´man_x0002_tique” (E.CO.S.SE)(measured academic outcomes), questionnaires were used to measure self-reported well being at school</t>
  </si>
  <si>
    <t>Oral comprehension, early reading competence, verbal problems</t>
  </si>
  <si>
    <t>Students in the intervention group had instrisically driven executive control, since they were trained on more autonomous thinking behaviour (thus higher creativity).  They also had more balance global development (which also predected highacademic performance)</t>
  </si>
  <si>
    <t>The intervention group was found to have higher creative thinking capabilities than the control group.</t>
  </si>
  <si>
    <t>Montessori schoolchildren score higher grades than their same age counterparts from traditional schools, as well as in working memory, convergent and divergent creativity tasks. Executive funtions aside, creative competence is positively related to academic performance in the Mentessouri group, indicating good execution of self-generated ideas.</t>
  </si>
  <si>
    <t>Candy Skyhar</t>
  </si>
  <si>
    <t>Promoting Numeracy Through a Family Math Night</t>
  </si>
  <si>
    <t>https://www.semanticscholar.org/paper/Promoting-Numeracy-through-a-Family-Math-Night.-Skyhar-Nantais/19cf11b379c3bb0621bb55d73633d2cae00ef53f</t>
  </si>
  <si>
    <t>Home</t>
  </si>
  <si>
    <t>Family Math Nights</t>
  </si>
  <si>
    <t>1 day</t>
  </si>
  <si>
    <t>A school-sponsored program where students, parents, terachers and siblings engage in learning mathematics in a relaxed, non-threatening supportive (home) environment.</t>
  </si>
  <si>
    <t>Logical thinking, place value, comparing and ordering numbers</t>
  </si>
  <si>
    <t>Asurvey given to the participants before and after the Family Math Night event. The survey included questions about parents’ and children’s feelings towards math and their perceptions of their own numeracy abilities.</t>
  </si>
  <si>
    <t>Numeracy skills</t>
  </si>
  <si>
    <t>The engagement created positive connections between parents, teachers and the communitry. Students involved improved their numeracy skills.</t>
  </si>
  <si>
    <t>Anat Shoshani</t>
  </si>
  <si>
    <t>Effects of the Maytiv positive psychology school program on early adolescents' well-being, engagement, and achievement</t>
  </si>
  <si>
    <t>10.1016/j.jsp.2016.05.003</t>
  </si>
  <si>
    <t>Israel</t>
  </si>
  <si>
    <t>school</t>
  </si>
  <si>
    <t>13.5 yrs</t>
  </si>
  <si>
    <t>Middle school</t>
  </si>
  <si>
    <t>students</t>
  </si>
  <si>
    <t>Mytiv Program</t>
  </si>
  <si>
    <t xml:space="preserve">2 yrs </t>
  </si>
  <si>
    <t xml:space="preserve">This was a group intervention administered to teachers. Theprogram is aimed at improving students' psychosocial and socio-emotional well-being and achievement.                                                                                            Teachers were trained by psychologists on positive psychology so as to impart the same gto their students. </t>
  </si>
  <si>
    <t>Academic functioning, motivation</t>
  </si>
  <si>
    <t>the Positive and Negative Affect Schedule (PANAS), the Perceived School Climate Scale (PSCS), the School Engagement Scale (SES), the Puberty Development Scale (PDS), the Self-Compassion Scale (SCS), the Rosenberg Self-Esteem Scale (RSES), and the Academic Achievement Test (AAT).</t>
  </si>
  <si>
    <t>GPA (self-reported grades in math, English, and Hebrew )</t>
  </si>
  <si>
    <t>self-reported positive and negative emotions, their self-reported levels of optimism and hope, and their self-reported resilience.</t>
  </si>
  <si>
    <t xml:space="preserve">Students in the intervention group exhibited improved emotional and social well-being, peer relations, emotional engagement, cognitive skills and GPA. Boys showed fewer negative emotions and more positive emotions than girls; and lower school engagement. Children from low economic backgrounds showed posted an improvement in positive emotions, peer relations and an increase in social belonging. </t>
  </si>
  <si>
    <t>Stepeh B. Sheldon</t>
  </si>
  <si>
    <t>Involvement Counts: Family and Community Partnerships and Mathematics Achievement</t>
  </si>
  <si>
    <t>10.3200/JOER.98.4.196-207</t>
  </si>
  <si>
    <t xml:space="preserve">Elementary and secondary school </t>
  </si>
  <si>
    <t xml:space="preserve">“Focus on Results in Math" </t>
  </si>
  <si>
    <t>A group intervention examinining the effect the involvement of school, family and community on students school outcomes.  Key contact members of each participating school completed surveys sent by the research team which sought to understand the school characteristics, students body composition;, schoo, family and community practices geared towards maths improvement; effectiveness of partnerships and end of year maths scores.</t>
  </si>
  <si>
    <t xml:space="preserve">Proficiency on mathematics achievement tests, Student report card grades </t>
  </si>
  <si>
    <t>Standardized tests ( assessed students' mathematics achievement), surveys (family and community involvement), Observational data was collected through interviews and field observations.</t>
  </si>
  <si>
    <t>Mathematics performnace( grades)</t>
  </si>
  <si>
    <t>Elemtary School Children</t>
  </si>
  <si>
    <t>Teacher's satisfaction with the Roundies program (97% were satisfied)</t>
  </si>
  <si>
    <t>Teachers reported improved teacher–child relationships, and positive social and emotional behaviors in children.Roundies SEL program was successful in developing children’s interpersonal and interaction abilities, promoting their relationship skills to function positively in peer groups, and guiding them towards ethically responsible and sustainable actions, respect other people, and membership in society. Has also equipped teachers with adequate SEL-promotive skills, competencies, and strategies to implement effective classroom management techniques and responsive and nurturing teacher–child interactions.</t>
  </si>
  <si>
    <t>David J. Schonfeld</t>
  </si>
  <si>
    <t>Cluster-Randomized Trial Demonstrating Impact on Academic Achievement of Elementary Social-Emotional Learning</t>
  </si>
  <si>
    <t>10.1037/spq0000099</t>
  </si>
  <si>
    <t xml:space="preserve">Elementary School </t>
  </si>
  <si>
    <t>PATHS Education curriculum SEL Intervention</t>
  </si>
  <si>
    <t xml:space="preserve">Group SEL intervention.                                                        The PATHS curriculum was introduced to the intervention group. Aimed at equipping students with skills to find positive, nonviolent
solutions to social problems.                                                  It contained lessons on emotional awareness and understanding, self control, interpersonal problem solving skills and  developing Peer relations and enhancing self-esteem and social responsibility.      Enhanced teacher training: entailed training on curriculum content, participating in curriculum activities and opportunities to practice teaching with peer feedback.                                                                            Inclass support and training were also offered annually by veteran social development facilitators hired by the schools to oversee the project.                                                                                   Academic achievement was asssesed through the State Mastery Test </t>
  </si>
  <si>
    <t>academic achievement scores,  effect of SEL activities on academic performance, social-emotional skills, and self-perception.</t>
  </si>
  <si>
    <t>standardized tests(State Mastery Test (MT)), surveys and interviews to measure social-emotional skills and self-perception.</t>
  </si>
  <si>
    <t>math, reading and writing test scores</t>
  </si>
  <si>
    <t xml:space="preserve">Lauren Scher </t>
  </si>
  <si>
    <t>Examining the Effects of HOME WORKS! The Teacher Home Visit Program on Student Academic Outcomes</t>
  </si>
  <si>
    <t>http://www.schoolcommunitynetwork.org/SCJ.aspx</t>
  </si>
  <si>
    <t>Grades 5 and 6</t>
  </si>
  <si>
    <t>HOME WORKS! Program</t>
  </si>
  <si>
    <t>2 years</t>
  </si>
  <si>
    <t xml:space="preserve">Group intervention involving teachers and parents implemented by a non-profit organization and participating school districts.                                            The intervention included two home visits by teachers to improve their relationship with families and understand and a better understanding of 
academic challenges, the ability to discuss student growth and progress, and beneficial discussions about student behaviors.                                                                   Parents also visited the school two times per year on family dinners to have an understanding of school connectedness.                                                                         </t>
  </si>
  <si>
    <t>School records, student achievement tests, and parent surveys ( changes in student attendance and academic performance (e.g., grades, test scores, and dropout rates, changes in parent involvement in their child’s education)</t>
  </si>
  <si>
    <t>Qualitative data from interviews and focus groups with teachers, parents, and students to assess the perceived impact of the HOME WORKS! program.</t>
  </si>
  <si>
    <t>School grades, dropout rates</t>
  </si>
  <si>
    <t>test scores</t>
  </si>
  <si>
    <t>Teachers created strong connections with families.                                                                                                     There was no significant difference in school performnace (grades, test scores) between students in the intervention group and control group.</t>
  </si>
  <si>
    <t>Teresa Pozo-Rico</t>
  </si>
  <si>
    <t>Can Academic Achievement in Primary School Students Be Improved Through Teacher Training on Emotional Intelligence as a Key Academic Competency?</t>
  </si>
  <si>
    <t>10.3389/fpsyg.2019.02976</t>
  </si>
  <si>
    <t>51 teachers              1403 students</t>
  </si>
  <si>
    <t>23 teachers                666 students</t>
  </si>
  <si>
    <t>74 teachers                2069 students</t>
  </si>
  <si>
    <t>7 weeks</t>
  </si>
  <si>
    <t>A group intervention involving both teachers and students. The first group of teachers (n = 23/n=645) were trained to use a face-to-face method to implement EI in their teaching to improve academkc outcomes, the second group (n = 28/n=758), the teachers were trained to use an e-learning gamification method, third group of teachers (n = 23/n=666) served as the controls and did not receive any special training, nor did they implement EI into their teaching.                        Programme delivered in 7-5hour sessions per week; included- Mayer and Salovey's four branch Model components  (1) understanding emotions; (2) identifying emotions; (3) expressing and using emotions; and (4) managing emotions.</t>
  </si>
  <si>
    <t xml:space="preserve">changes in the students’ academic achievement( comparing the academic performance of students before and after the intervention), self-reported emotional intelligence, and self-reported academic motivation. </t>
  </si>
  <si>
    <t xml:space="preserve">Satisfaction survey( determining teachers’ degree of satisfaction with the 7-week training program), Students school records (measured academic performance). </t>
  </si>
  <si>
    <t xml:space="preserve">Scores in the following disciplines were obtained: Natural Science, Social Science, Spanish Language and Literature, Mathematics, Foreign Language, Regional Language, Physical Education, and an average grade (an average of the scores obtained in each area of knowledge). </t>
  </si>
  <si>
    <t>Students in the experimental groups posted higher average academic sores than those in the control group.                                                                                                                                                                                 Results posted by the two intervention groups shpowed that the game-based group had better performance than the face-to-face group.</t>
  </si>
  <si>
    <t>Kathryn E. Perry</t>
  </si>
  <si>
    <t>10.1016/j.jsp.2007.02.005</t>
  </si>
  <si>
    <t>12 weeks</t>
  </si>
  <si>
    <t>A group intervention implemented by teachers and trained researchers attending to students' interest and initiative, providing appropriately challenging learning opportunities, and creating positive social relationships. ( Teachers provided small cooperative group activities that promote peer interactions, facilitating prosocial or interpersonal problem solving skill e.g dealing with conflicts, engaging students in problem solving, checking for understanding to clear up misconceptions)</t>
  </si>
  <si>
    <t>Student achievement scores on standardized tests, teacher ratings of student performance, student self-reports of adjustment, and parent reports of student adjustment.</t>
  </si>
  <si>
    <t>Standardized tests( academic achievement), Pupil Behavior Rating Scale (PBRS — Lambert, 1989), One-on-one interviews (assessed child perceptions of academic competence), The Early Childhood Classroom Observation Measure (ECCOM)(measured teacher practices)</t>
  </si>
  <si>
    <t>letter recognition, letter–sound recognition, and reading fluency, skill learning, interest and motivation to participate in school</t>
  </si>
  <si>
    <t xml:space="preserve">Interpersonal and intrapersonal behaviour was assessed, teachers warmth/ responsiveness towards children, support for interpersonal skills, support for communication skill,student engagement and individualization of learning activities; are highly associated with promoting socio-emotional adjustment in first grade students.  </t>
  </si>
  <si>
    <t xml:space="preserve">Instructional practices that emphasize student engagement, active learning, and individualized instruction were particularly effective in promoting both academic achievement and socio-emotional adjustment.                                                                                                                                                                 Teachers who developed positive relationships with their students and provided consistent and meaningful feedback had a positive influence on student achievement and adjustment.                                 Teaching practices which provided clear expectations and consistent reinforcement of positive behaviors also had a positive influence on student achievement and adjustment.                            </t>
  </si>
  <si>
    <t>Robert L. Nix</t>
  </si>
  <si>
    <t>Promoting Children's Social-Emotional Skills in Preschool Can Enhance Academic and Behavioral Functioning in Kindergarten: Findings from Head Start REDI</t>
  </si>
  <si>
    <t>10.1080/10409289.2013.825565.</t>
  </si>
  <si>
    <t>Randomized Control Trial</t>
  </si>
  <si>
    <t>Pre-school</t>
  </si>
  <si>
    <t xml:space="preserve">Head Start REDI Intervention </t>
  </si>
  <si>
    <t>A group intervention implemented by teachers with the help of REDI coaches to enhancing impact on the preschool acquisition of language/emergent literacy skills and social-emotional skills that were most central to later success.                                                             Teachers were trained on positive classroom management practices, emotion coaching, and speaking to children in ways that foster language development (e.g., questions, reflections, and expansions).Activities: dialogic reading, sound games and alphabet centres, to strengthen children's language and emergent literacy skills. Preschool PATHS curriculum was used to enhance children's social-emotional development, focused on promoting social competence( sharing, being a good friend), emotional regulation (recognizing your emotions and others'), competent problem solving (non-aggressive conflict management, self-control).</t>
  </si>
  <si>
    <t xml:space="preserve">social-emotional skills and academic functioning of the children </t>
  </si>
  <si>
    <t xml:space="preserve">The 36-item Print Knowledge subscale of the TOPEL (Lonigan et al., 2007) (assessed ability to name letters and words), The 63-item
Phonemic Decoding subscale of the Test of Word Reading Efficiency (Torgesen, Wagner, &amp;
Rashotte, 1999), which evaluated phonemic knowledge and word attack skills, The 100-item Story Recall subscale from the Woodcock-Johnson Tests of Achievement III – R (Woodcock,
McGrew, &amp; Mather, 2001),(listening skills, comptrehension), The School Readiness Questionnaire( teacher reports), The Inattention subscale of the ADHD Rating Scale (DuPaul, 1991)(measured difficulty in concentraion on school work), The Social Competence Scale (Conduct Problems Prevention Research Group, 1995) (measured positive behaviour), </t>
  </si>
  <si>
    <t>Reading skills, Vocabulary, emergent litreracy skills</t>
  </si>
  <si>
    <t>Growth in emotion understanding and competent social problem solving was significantly associated with growth in positive social behavior.</t>
  </si>
  <si>
    <t>The children in the REDI intervention showed more positive adaptation than children in the “usual practice” Head Start control group                                                                                                                           Growth in emergent literacy skills was significantly associated with growth in emotion understanding and competent social problem solving.                                                                                                                      Preschool gains in both cognitive skills (e.g., emergent literacy skills) and social-emotional skills (e.g., emotion understanding and positive social behavior) each uniquely predicted learning engagement in kindergarten.                                                                                                                                                              (evidence-based social-emotional curricula, implemented with high quality and integrated with lessons promoting language/emergent literacy skills, foster later social adjustment and learning
engagement in kindergarten and also accelerate the development of academic skills.                                           promoting language and emergent literacy skills alone, without attending to the social-emotional competencies of children from low income families, would be less effective than the integrated approach used by REDI)</t>
  </si>
  <si>
    <t>Niloofar Bavarian</t>
  </si>
  <si>
    <t>Using social-emotional and character development to improve academic outcomes: a matched-pair, cluster-randomized controlled trial in low-income, urban schools</t>
  </si>
  <si>
    <t>10.1111/josh.12093</t>
  </si>
  <si>
    <t xml:space="preserve">Elementary and middle-school </t>
  </si>
  <si>
    <t>Positive Action (PA) program</t>
  </si>
  <si>
    <t xml:space="preserve">A group scocio-emotional and character development program which had the following characteristics:                                                                  6-8 waves of engagement where students self-reported on disaffection with learning, academic grades, teacher ratings of students' academic ability and motivation, school district reported average daily attendance rates for each school, socio-economic and demographic factors of the sudents  .                                                                                                                       </t>
  </si>
  <si>
    <t>academic performance, (measured by standardized tests),  student self-reported measures of academic engagement</t>
  </si>
  <si>
    <t>standardized tests, student surveys, and teacher surveys.</t>
  </si>
  <si>
    <t>Math performance (test scores), Reading skills</t>
  </si>
  <si>
    <t>The role of gender as a moderating factor in intervention effectiveness. Girls seemed to perform better in maths than boys whereas boys performed better in reading.                                                                       Absenteesm( the program improved school attendance and resulted to a drop in absenteesm)</t>
  </si>
  <si>
    <t>Mel McCree</t>
  </si>
  <si>
    <t>The Hare and the Tortoise go to Forest School: taking the scenic route to academic attainment via emotional wellbeing outdoors</t>
  </si>
  <si>
    <t>10.1080/03004430.2018.1446430</t>
  </si>
  <si>
    <t>Cohort Study</t>
  </si>
  <si>
    <t>5-7 years upto 7-10 years</t>
  </si>
  <si>
    <t>Primary School</t>
  </si>
  <si>
    <t>Forest School and outdoor learning program</t>
  </si>
  <si>
    <t>academic performance, social and emotional development, physical activity, and nature connection.</t>
  </si>
  <si>
    <t>Structured questionnaires, interviews with students and staff, and observations of the Forest School activities.</t>
  </si>
  <si>
    <t xml:space="preserve">General academic performance (grades, conduct at school, which improved among the intervention group). </t>
  </si>
  <si>
    <t>Students found ways to self-regulate during the sessions.                                                                      Regular visits to the same woods provided a vital familiar place to process their emotions and enjoy a stable relationship with people and place.                                 Improved social skills and social skills</t>
  </si>
  <si>
    <t>Students played run around games, tree climbing among other physical engagements, which increased their confidence and social skills</t>
  </si>
  <si>
    <t>Improved self-confidence among the students</t>
  </si>
  <si>
    <t>Students established resilience through the emotional space provided (physical space and time in
which the children are free to be themselves and express their emotions)</t>
  </si>
  <si>
    <t xml:space="preserve">For disadvantaged children, wellbeing through outdoor learning is important in improving school-readiness and achievement                                                                                                                                                   It provide a safe and supportive environment for children to explore and to express themselves.             </t>
  </si>
  <si>
    <t>Meghan P. McCormick</t>
  </si>
  <si>
    <t>Social-Emotional Learning and Academic Achievement: Using Causal Methods to Explore Classroom-Level Mechanisms</t>
  </si>
  <si>
    <t>10.1177/2332858415603959</t>
  </si>
  <si>
    <t xml:space="preserve">225(students)         57 (teachers)      </t>
  </si>
  <si>
    <t>210 (students)              63 (teachers)</t>
  </si>
  <si>
    <t>435 students                           120 teachers</t>
  </si>
  <si>
    <t>Kindergaten</t>
  </si>
  <si>
    <t>INSIGHTS Intervention</t>
  </si>
  <si>
    <t>student academic achievement, teacher-reported outcomes related to student behavior,engagement, and social-emotional skills, student self-reports of social-emotional skills and student-reported academic efficacy,  classroom environment and teacher-student interactions.</t>
  </si>
  <si>
    <t xml:space="preserve">Student–Teacher Relationship Scale (STRS; Pianta, 
2001)(measured teacher–child relationship quality), Sutter–Eyberg Student Behavior Inventory(measured child behavior problems), Classroom Assessment Scoring System (CLASS; Pianta, La Paro, et al., 2008)(measured Classroom emotional support and classroom organization), the Letter_x0002_Word Identification and Applied Problems subtests of the Woodcock–Johnson III Tests of Achievement, Form B 
(Woodcock, McGrew, &amp; Mather, 2001). (measured Reading achievement and math achievement)  </t>
  </si>
  <si>
    <t>Reading and Math achievement test scores</t>
  </si>
  <si>
    <t>Emotional support inclided dimensions of teacher practices (positive climate, teacher sensivity, regard for student perspectives</t>
  </si>
  <si>
    <t xml:space="preserve">Instructioinal supports which enhanced the ability of students to engage in higher level thinking, integrate knowledge across disciplines and apply knowledge in real world problems. </t>
  </si>
  <si>
    <t>Christopher A. Mallett</t>
  </si>
  <si>
    <t>The School Success Program: Improving Maltreated Children’s Academic and School-related Outcomes</t>
  </si>
  <si>
    <t>10.1093/cs/cdr004</t>
  </si>
  <si>
    <t>Kindergaten-12th grade</t>
  </si>
  <si>
    <t>School Success Program</t>
  </si>
  <si>
    <t>A one-on-one intervention aimed ar providing a consistent adult to tutor and mentor maltreated children(and families) at their homes.                                              Implemented by the Children Services Agency (Ohio)                                 Children and tutors/mentors met between 1-4 hrs/week (or more if
necessary), depending on the child’s needs, and focus their individualized educational support plans on Ohio benchmarks (the standard in all Ohio public schools), local public school system skills sets, and other issues that may be impeding success.</t>
  </si>
  <si>
    <t>Assessment of the work, relationship building, and outcomes/ progress of the tutors/mentors, children, and the children’s families.</t>
  </si>
  <si>
    <t>Woodcock Johnson Assessment( measured test scores),</t>
  </si>
  <si>
    <t>Proficiency tests in witing, math and reading.</t>
  </si>
  <si>
    <t>Math reasoning, math calculation abilities were assessed</t>
  </si>
  <si>
    <t>Boys in the program made gains at a quicker pace than girls( there is need to consider the gender issue while designing interventions)</t>
  </si>
  <si>
    <t>Jacqueline P Leighton</t>
  </si>
  <si>
    <t>A pedagogical alliance for academic achievement: Socio-Emotional effects on assessment outcomes</t>
  </si>
  <si>
    <t>10.1080/10627197.2017.1411188</t>
  </si>
  <si>
    <t>Longitudinal</t>
  </si>
  <si>
    <t>6-12 yrs</t>
  </si>
  <si>
    <t>Grades 1-6</t>
  </si>
  <si>
    <t>Pedagogical Alliance for Academic Achievement.</t>
  </si>
  <si>
    <t xml:space="preserve">Academic outcomes (including grades, test scores, and completion rates), social-emotional outcomes (improved teacher-student relationships, increased student engagement, and improved self-regulation), students’ attitudes towards school (academic motivation and self-concept). </t>
  </si>
  <si>
    <t>Student and teacher surveys, teacher interviews, and student work samples</t>
  </si>
  <si>
    <t>Grades, test scores completion rate</t>
  </si>
  <si>
    <t>teacher-student relationships, student engagement, and self-regulation.</t>
  </si>
  <si>
    <t>Students’ academic performance improved, as evidenced by higher grades, test scores, and completion rates.                                                                                                                                                               Improved teacher-student relationships, increased student engagement, improved self-regulation, and improved attitudes towards school.</t>
  </si>
  <si>
    <t>Lauretta M. Brennan</t>
  </si>
  <si>
    <t>Indirect Effects of the Family Check-Up on School-Age Academic Achievement Through Improvements in Parenting in Early Childhood</t>
  </si>
  <si>
    <t>10.1037/a0032096</t>
  </si>
  <si>
    <t xml:space="preserve">Longitudinal study </t>
  </si>
  <si>
    <t>2-7 yrs</t>
  </si>
  <si>
    <t>Family Check-Up</t>
  </si>
  <si>
    <t>The intervention examined parents' use of positive behavior support and if it can indirectly improve academic achievement scores at school age.                                                                                                                               Craegivers and their child performed a series of clean up tasks, then delayed gratification tasks, teaching tasks(completed by alternate caregiver and child), free plays presentation of inhibition-inducing toys and a meal preparation and lunch task to assess child behavior and parent–child interaction at different ages.</t>
  </si>
  <si>
    <t>changes in parenting practices, parental involvement in activities, parenting self-efficacy, and academic achievement.</t>
  </si>
  <si>
    <t>Woodcock-Johnson III Tests of Achievement (measured academic achievement), Eyberg Child Behavior Inventory (ECBI)(measured conduct problems in children), Relationship Process Code(Coding of videotaped parent– child interactions).</t>
  </si>
  <si>
    <t>Reading, math, and written expression</t>
  </si>
  <si>
    <t>positive behavior support in intervention families (led to higer academic outcomes to children in the intervention group)</t>
  </si>
  <si>
    <t xml:space="preserve">Improved parenting practices, parental involvement in activities, and parenting self-efficacy in early childhood, which in turn resulted in improved academic achievement in reading, math, and written expression in school-aged children. </t>
  </si>
  <si>
    <t>Karen L.Bierman</t>
  </si>
  <si>
    <t>Enriching Preschool Classrooms and Home Visits with Evidence-Based Programming: Sustained Benefits for Low_x0002_Income Children</t>
  </si>
  <si>
    <t>10.1111/jcpp.12618.</t>
  </si>
  <si>
    <t>6 monhts</t>
  </si>
  <si>
    <t>Peabody Picture Vocabulary Test, the Woodcock-Johnson III, the Social Skills Rating System, the MacArthur Story-Stem Battery, and the Home Interview for Parents of Preschoolers, Learning Behaviors Scale, Social Competence Scale (Conduct Problems Prevention Research Group [CPPRG], 1995), Perceived Competence Scale for Children, Friendship Questionnaire (Bierman &amp; McCauley, 1987), eAcademic Competence Evaluation Scales (ACES; DiPerna &amp; Elliott, 2000),</t>
  </si>
  <si>
    <t>Measures of vocabulary, reading, math, and writing, general cognitive ability and problem-solving.</t>
  </si>
  <si>
    <t>Improved socila emotional skills, social competence</t>
  </si>
  <si>
    <t>Reading skills (improved)</t>
  </si>
  <si>
    <t>Home-visiting intervention produced additional benefits in child mental health (perceived social competence and peer relations)</t>
  </si>
  <si>
    <t>The Effects of a Multiyear Universal Social–Emotional Learning Program: The Role of Student and School Characteristics</t>
  </si>
  <si>
    <t>10.1037/a0018607.</t>
  </si>
  <si>
    <t>Fast Track PATHS Curriculum</t>
  </si>
  <si>
    <t>Social-emotional skills, attitudes, and behaviors, as well as teacher-reported measures of student social-emotional skills, attitudes, and behaviors, role of student and school characteristics in predicting intervention effectiveness( gender, race/ethnicity, family income, and school size.)</t>
  </si>
  <si>
    <t>Teacher Observation of Classroom Adaptation— Revised (TOCA–R; Werthamer-Larsson, Kellam, &amp; Wheeler, 1991)(mesaured child behaviour), TOCA–R and SHP in a structured interview, Peer nominations</t>
  </si>
  <si>
    <t>student self-reported and teacher-reported measures of academic performance</t>
  </si>
  <si>
    <t>measures of self-efficacy, self-regulation, internalizing behaviors, externalizing behaviors, social problem solving, and prosocial behavior,  school climate, as measured by teacher-reported measures of student connectedness to school.                                                            (Intervention were moderated by student and school characteristics, with students from low-income households, Hispanic students, and students in larger schools showing greater improvements in social-emotional functioning than their peers)</t>
  </si>
  <si>
    <t>Steven W. Hemelt</t>
  </si>
  <si>
    <t>Elementary School Interventions: Experimental Evidence on Postsecondary Outcomes</t>
  </si>
  <si>
    <t>10.3102/0162373713493131</t>
  </si>
  <si>
    <t>Good Behavior Game (GBG) and Mastery Learning (ML)</t>
  </si>
  <si>
    <t>Academic achievement, attendance, social-emotional learning, and postsecondary outcomes such as high school graduation rates, college enrollment rates, and college completion rates.</t>
  </si>
  <si>
    <t>Standardized test scores, teacher and student surveys, and administrative records.</t>
  </si>
  <si>
    <t>Standardized test scores (reading, math, and science achievement.)</t>
  </si>
  <si>
    <t>Self-efficacy, self-regulation, and social problem-solving skills.</t>
  </si>
  <si>
    <t>Gender issues on interventions: The curricular intervention found heterogeneous effects by student gender and initial level of academic achievement.</t>
  </si>
  <si>
    <t>The behavioral intervention benefits low_x0002_performing students more than high-performers                          exposure to the curricular intervention influences college outcomes more for middle- to high-performing students.                                                                                                                                                      Students who participated in the small-group tutoring intervention had higher academic achievement, increased attendance, improved social-emotional learning, and higher postsecondary outcomes than students who participated in the whole-class instruction intervention.</t>
  </si>
  <si>
    <t>Helen Baker-Henningham</t>
  </si>
  <si>
    <t>Effects of a Teacher-Training Violence Prevention Program in Jamaican Preschools on Child Behavior, Academic Achievement, and School Attendance in Grade One of Primary School: Follow up of a Cluster Randomized Trial</t>
  </si>
  <si>
    <t>10.3389/fpsyg.2021.652050</t>
  </si>
  <si>
    <t>Jamaica</t>
  </si>
  <si>
    <t>Cluster-randomized trial</t>
  </si>
  <si>
    <t>3-6 yrs</t>
  </si>
  <si>
    <t xml:space="preserve">Preschool </t>
  </si>
  <si>
    <t>Teacher-Training Violence Prevention Program</t>
  </si>
  <si>
    <t>8 months</t>
  </si>
  <si>
    <t xml:space="preserve">core content of the program included: (1) developing positive teacher-child relationships, (2) using praise and rewards, (3) preventing and managing child misbehavior, and (4) teaching social and emotional skills.                                                                                                                          Teachers and principals trained on the intervention program, inclass support sessions.                                                                                                Instruction focused on building positive relationships with children, being proactive to prevent behaviour problems, integrating activities to promote children’s social-emotional competence.                         </t>
  </si>
  <si>
    <t>Child behavior, academic achievement, and school attendance in Grade One of primary school</t>
  </si>
  <si>
    <t>Teacher questionnaires, child behavior surveys, and school records</t>
  </si>
  <si>
    <t>Reading and math scores, attendance records</t>
  </si>
  <si>
    <t>children’s ability to interact with peers, follow instructions, express emotions and prosocial behaviour.</t>
  </si>
  <si>
    <t>physical aggression</t>
  </si>
  <si>
    <t>Reading and math scores from the Grade One exams</t>
  </si>
  <si>
    <t xml:space="preserve">The intervention had significant benefits on children's academic achievement, social skills and conduct problems.                                                                                </t>
  </si>
  <si>
    <t>Two light-touch elementary school interventions to estimate long-run impacts on postsecondary attendance and attainment. The first is a classroom management technique for developing behavioral skills in children (Good behavior game). The second is a curricular intervention aimed at improving students’ core reading skills. Interventions were a small-group tutoring and whole-class instruction. The small-group tutoring intervention involved structured, one-on-one tutoring sessions that focused on academic skills and social-emotional learning. The whole-class instruction intervention consisted of activities such as structured group discussions, creative problem-solving activities, and cooperative group games.</t>
  </si>
  <si>
    <t>520 in first intervention group and 452 in the second intervention group</t>
  </si>
  <si>
    <t>REDI Headstart program</t>
  </si>
  <si>
    <t>16-25</t>
  </si>
  <si>
    <t>Peer-Led peer group connection (PGC) Program</t>
  </si>
  <si>
    <t>The program (grounded in the theories of social and emotional learning (SEL) which“teaches the skills we all need to handle ourselves, our relationships, and our work,effectively and ethically) utilized twelfth grade student peer leaders to create a supportive environment for incoming ninth grade students.                                                                 The faculty advisors instructed upper class students to facilitate groups of approximately 12 ninth grade students throughout their freshman year of high school in weekly sessions. In these sessions, freshmen participated in hands-on activities and simulations in environments that enable them to practice essential academic, social, and emotional skills, critical thinking, goal setting, decision-making, time management, teamwork, and communication.                                                                        Monthly meetings held to obtain feedback and discuss any need to modify the intervention activities.</t>
  </si>
  <si>
    <t xml:space="preserve">A group intervention targetting economically and emotionally disadvantaged and specila needs children. Had the following chracteristics:                                                               Visits to a local woodland and worldlife trustee reserve every week for 3 years and during holidays. Forest Model activities including  playful, place_x0002_based and nature-based, including scavenger hunts, wild art, basic whittling, creative crafts, shelter building, tree climbing, ‘running around games’, making bird boxes, foraging, conserva_x0002_tion activities (coppicing), campfire cooking, willow sculpture, playing with mud and playing in a stream.                                                                                          Resources reduced towards the end for children to entertain themselves with the little left, thus stimulating further creativity, knowledge and skills.   </t>
  </si>
  <si>
    <t xml:space="preserve">A group socio-emotional intervention that focused on developing relationships between teachers and students and creating a supportive and inclusive learning environment. Included activities that promoted student engagement, such as setting and discussing expectations, providing feedback, and engaging in meaningful dialogue, building trust and encouraging collaboration between teachers and students; developing self-regulation skills such as goal-setting, listening, and problem-solving; and providing emotional support by recognizing and validating student feelings.                                                                                            </t>
  </si>
  <si>
    <t>5th Grade</t>
  </si>
  <si>
    <t>2 year School-based emotional intelligence program to help build childrens's emotional intelligence. participants in the intervention group received the sessions of the EDI program over the course of two academic years during homeroom time. In each academic year, the intervention took place for sixteen weeks, with a one-week interval between sessions. During the same class period, participants in the comparison group received the usual homeroom lessons about classroom routines, coordination with students’ families, and study techniques. All participants were assessed at four points in time: (T1) at the beginning of 5th grade and before the first intervention training (baseline); (T2) Time 2, at the end of the first intervention session; (T3) follow-up evaluation at the beginning of 6th grade and before the start of the second intervention training; (T4)  at the end of 6th grade, coinciding with the end of the second intervention session.</t>
  </si>
  <si>
    <t>Emotional intelligence was assessed with the Spanish version of the Emotional Quotient Inventory (EQ-i: YV),  General academic
performance (AP), mathematics performance (MP), and language performance (LP) using the average grade in all subjects (from 0 to 10). The MP and LP were evaluated with the grade obtained in the mathematics and Spanish language subjects</t>
  </si>
  <si>
    <t>Emotional Intelligence-Intrapersonal skills, whose objective was for students to know and understand their own emotions and those of others; (2) interpersonal skills, which sought to develop greater competence in their social relations by working on assertiveness and empathy; (3) emotion regulation, whose objective was for children to learn to manage emotions and develop tolerance to frustration and stress; and (4) general mood, which sought to promote a positive affective mood in the children.</t>
  </si>
  <si>
    <t>performance in an Emotional intelligence test and General academic performance tests</t>
  </si>
  <si>
    <t>General academic performance and mathematics and language performance</t>
  </si>
  <si>
    <t>The results confirm the significant improvement in EI as a result of the intervention, demonstrating the e ectiveness of the EDI program. The differences between the intervention
group and the non-intervention group were greater after the second year. This result indicates that the first year of intervention improves EI significantly, but a long-term intervention would be better yo maintain these levels and even develop them further. The EI intervention positively influences performance during the intervention period again revealing the importance of long-lasting interventions, given their impact on AP.</t>
  </si>
  <si>
    <t>Parents, Students</t>
  </si>
  <si>
    <t>The CPC program is a Title 1 funded pre-kindergarten program located in the poorest neighborhoods of Chicago seeking to improve parent involvement in children's development.Direct parent involvement in the program is expected to enhance parent-child interactions, parent and child attachment to school, social support among parents, and consequently promote children's school readiness and social adjustment. The centers make substantial efforts to involve parents in the education of their children both at school and at home. At least one-half day per week of parent involvement in the program is required.</t>
  </si>
  <si>
    <t>989 attended the CPC program for at least 1 year (of those, 534 children attended CPCs for two years)</t>
  </si>
  <si>
    <t>Benefits of parental involvement in the academic life of their children both in the school and at home. Parental involvement was found to have a positive effect.</t>
  </si>
  <si>
    <t>The CPC program sets the stage for subsequent parent involvement, student motivation, and academic achievement throughout early and middle childhood. Early parent involvement predicted early achievement, which contributed to enhancing early student motivation, and in turn had an impact on subsequent parent involvement and student achievement.Early student achievement played a critical role within this parent involvement process. High achieving kindergarteners (in response to early parent involvement) are further motivated to continue to perform well in school. Recognizing their young children's academic success and motivation, parents are then further encouraged to continue to be involved in school.</t>
  </si>
  <si>
    <t>The MTP-S intervention focused on improving teacher-student interactions in secondary classrooms with student so as to enhance student motivation and achievement. It integrates initial workshop-based training, an annotated video library, and a year of personalized coaching followed by a brief booster workshop. During the school year, teachers send in video recordings of class sessions in which they are delivering a lesson. Trained teacher consultants review recordings that teachers submit andselect brief segments that illustrate either positive teacher interactions or areas for growth in one of the dimensions in the CLASS-S. These are posted on a private, password-protected Web site, and each teacher is asked to observe his or her behavior and student reactions and to respond to consultant prompts by noting the connection between the two. This is followed by a 20- to 30-minute phone conference in which the consultant strategizes with the teacher about ways to enhance interactions using the CLASS-S system. This cycle repeats about twice a month for the duration of the school year.</t>
  </si>
  <si>
    <t>Effectiveness of an Emotional Intelligence Intervention and Its Impact on Academic Performance in Spanish Pre-Adolescent Elementary Students: Results from the EDI Program</t>
  </si>
  <si>
    <t>Elementary School</t>
  </si>
  <si>
    <t>Preschool</t>
  </si>
  <si>
    <t>Elementary and junior high
schools</t>
  </si>
  <si>
    <t xml:space="preserve">Peer assessments of social behaviors: The Revised Class Play tool was administered, Teacher rating:  the Teacher – Child Rating Scale
(T – CRS for school-related social competencies, acting out and learning problems sociometric nominations to measure school network and connectedness, Peer social groups and was adopted to identify children’s natural social groups.                                                       </t>
  </si>
  <si>
    <t>The Early Development Instrument (EDI)</t>
  </si>
  <si>
    <t>Academic self-efficacy was measured using the scale developed by Kim and Park, which consists of 3 subordinate factors: Self-confidence, Self-regulatory Efficacy, and Task Difficulty Preference</t>
  </si>
  <si>
    <t>Numeracy and literacy skills:The intervention results did not support the hypothesis, as the effect on numracy was negative and that on literacy non-significant</t>
  </si>
  <si>
    <t>More students in elementary schools showed improved mathematics results over time.                                                                                                           Family involvement can help mediate the effect of decline of adolescents' motivation and achievement as they transition into middle school.                                                                                                     Overall, family and community involvement activities helped students in learning and achievement in mathematics.</t>
  </si>
  <si>
    <t>1. Social-emotional learning (SEL) activities had a positive impact on academic achievement of elementary students in the intervention schools compared to the control schools.                                                        2. Academic performance, social-emotional skills, and self-perception all improved in the intervention schools compared to the control schools.                                                                                                 3. Students in the intervention schools reported improved relationships with teachers and peers.                 4. There was no significant difference in academic achievement between boys and girls in the intervention schools.</t>
  </si>
  <si>
    <t>PA significantly improved growth in academic motivation and mitigated disaffection with learning                A positive impact of PA on absenteeism.                                                                                                                 Improved reading for African American boys and cohort students transitioning between grades 7,and on math for girls nad low-income students</t>
  </si>
  <si>
    <t xml:space="preserve">Both minority and nonminority children and youths made gains at almost an identical pace, something that did not happen for their nonmaltreated peers in these public school districts.                                  Improved academic performance and school-related outcomes. </t>
  </si>
  <si>
    <t xml:space="preserve">Evidence-based classroom and home visit programs had a positive effect on academic achievement, socio-emotional development, and language skills. The effects were sustained over time, with significant improvements in academic achievement, language skills, and parent-child interactions.                     Programs also led to positive family-level outcomes, such as improved parent involvement in children's learning.                                                                                          </t>
  </si>
  <si>
    <t xml:space="preserve">Effects of the intervention were moderated by student and school characteristics, with students from low-income households, Hispanic students, and students in larger schools showing greater improvements in social-emotional functioning than their peers.                                                                                         The intervention  to significant improvements in students' social-emotional skills, attitudes, and behaviors, as well as school climate </t>
  </si>
  <si>
    <t>Emotional support and organization in classroom settings are particularly important for the development of low-income urban children’s elementary school math skills.                                                             Reading achievement, was less related to the pattern of social interactions at the classroom level and more associated with individual time spent on-task practic_x0002_ing literacy skills.</t>
  </si>
  <si>
    <t>The intervention led to reduced anxiety and disruptive behaviours among children. It also improved parenting styles as cases of corporal punishment reduced.                                                                      The intervention resulted to improved trest scores.</t>
  </si>
  <si>
    <t>Peer group support and positive interactions</t>
  </si>
  <si>
    <t>A group preventive school-based inter_x0002_vention designed to enhance the development of low-income primary grade students at-risk for academic and behavioral difficulties.                                                        Had the following characteristics:                                                         Included teacher sessions, parent sessions and universal classroom sessions.                                                                                                    Curriculum materials included puppets, workbooks, flash cards, 
and videotaped vignettes and aimed to help students resolve challenging dilemmas at home and school.</t>
  </si>
  <si>
    <t>Students/Teachers</t>
  </si>
  <si>
    <t>Students/Parents</t>
  </si>
  <si>
    <t>Family-Based</t>
  </si>
  <si>
    <t>It compares the social skills development needs between english and non-English speaking children and offer the necessary support for the migrant students' social and academic development.A group intervention implemented by trained counselors. activities included group discussions, reflective writing,  role-play.</t>
  </si>
  <si>
    <t>Group intervention administered by a martial arts trainer. The program constituted martial arts training which includes physical intensity exercises, kicks, poomsae, gymnastics and cool down stretching.</t>
  </si>
  <si>
    <t>This group intervention focused on students' social development while reducing the need for disciplinary actions (i. e office disciplinary referrals). Teachers  trained to implement the intervention,  focused on providing teachers with classroom management strategies and techniques to effectively deal with challenging student behavior. Posters were diplayed on hallways, cafeteria to showacse the espectations of the intervention .                                                Teachers then taught the expectations to the students, through direct instruction and role-playing. Survey conducted including (staffand students interviews)                                                     The intervention involved  acknowledgment of positive and appropriate behavior  through provision of positive referal tickets by teachers and staff the calculated quarterly.                                                                                                 A reward system was developed to reinforce students for behaviors to aid in the application of the behavioral expectations . Nonclassroom supports were effectively implemented through training that focused on teaching students appropriate cafeteria, hallway, and gymnasium behavior through
role-playing and direct instruction.</t>
  </si>
  <si>
    <t>3-5 Yrs</t>
  </si>
  <si>
    <t>&gt; 6 Yrs</t>
  </si>
  <si>
    <t>Upto 8 Mnths</t>
  </si>
  <si>
    <t>School-Home</t>
  </si>
  <si>
    <t>Ángela Antúnez</t>
  </si>
  <si>
    <t>Engagement SPIRALS in Elementary Students: A School-Based Self-Regulated Learning Approach</t>
  </si>
  <si>
    <t>10.3390/su12093894</t>
  </si>
  <si>
    <t xml:space="preserve">Elementary School students and teachers </t>
  </si>
  <si>
    <t>9-11 yrs</t>
  </si>
  <si>
    <t xml:space="preserve"> SPIRALS intervention program (School program of intercultural
promotion, learning regulation, reading comprehension and study habits)</t>
  </si>
  <si>
    <t>4 months</t>
  </si>
  <si>
    <t>The aim of the program was to encourage students’ cognitive, emotional, and behavioral engagement (particularly Roma students) through the development of the skills needed to set engagement-success spirals, within and outside the school. Program was implemented in a truly inclusive learning environment with the whole classes.</t>
  </si>
  <si>
    <t xml:space="preserve">Changes in the students’ school engagement and academic self-concept, and general performance. </t>
  </si>
  <si>
    <t xml:space="preserve"> Student cognitive engagement- Self-regulation Processes of Learning Inventory–IPAA and questionnaire Instrumentality of self-regulation
of learning. Student emotional engagement-Valuing of school education subscale, School identification subscale, the scale Emotional engagement. Student behavioral engagement- School compliance subscale and from the School participation subscale. Academic self-concept- the subscales of academic support, emotional support, and perceived social efficacy, PROLEC-R (Evaluation battery for reading processes-revised), General performance-different subjects (percentage of subjects passed,
numerical grade in each subject) including the subject of Spanish Language (numerical grade) during the three terms of the school year the program took place (T1, T2, and T3).</t>
  </si>
  <si>
    <t>Performance in different subjects (percentage of subjects passed, numerical grade in each subject) including the subject of Spanish Language (numerical grade,  Reading Comprehension, adaptive behavior (referring to good classroom behavior and attendance), and (b) involvement in academic tasks and learning both in and out of school</t>
  </si>
  <si>
    <t>Student emotional engagement was operationalized as (a) the value placed on education and identification with the school and (b) the attitude towards school tasks.</t>
  </si>
  <si>
    <t>Cognitive engagement - the use of self-regulation learning strategies, and the perceived usefulness of these strategies</t>
  </si>
  <si>
    <t>Students in the experimental group, compared to the control group, showed higher school engagement (cognitive, emotional, and behavioral), academic self-concept, perceived climate of support, reading comprehension, and academic performance. The differences between the control and experimental groups will be larger in school engagement (cognitive, emotional, and behavioral), and perceived climate of support and reading comprehension than in academic self-concept and academic performance.However, there were no significant differences between the experimental group and control group for cognitive engagement- (may be explained by the short duration 
of the program, the limited number of sessions, and the scarce training on self-regulated 
learning of the teachers delivering this program.</t>
  </si>
  <si>
    <t>showing that intervention improved students’ behavioral engagement and academic performance, although the improvement in the latter was marginal. This may be due to the fact that students did not participate in the program for long enough to develop and transfer self-regulated learning strategies to their other schoolwork.</t>
  </si>
  <si>
    <t>Anna Daunic</t>
  </si>
  <si>
    <t>Efficacy of the social-emotional learning foundations curriculum for kindergarten and first grade students at risk for emotional and behavioral disorders</t>
  </si>
  <si>
    <t>10.1016/j.jsp.2021.03.004</t>
  </si>
  <si>
    <t>Cluster Randomized Controled
trial</t>
  </si>
  <si>
    <t>613 Students, 158 Teachers</t>
  </si>
  <si>
    <t>541 Students, 144 Teachers</t>
  </si>
  <si>
    <t>SELF curriculum (Social-Emotional Learning Foundations)</t>
  </si>
  <si>
    <t>1154 students and 302 teachers</t>
  </si>
  <si>
    <t>Designed SELF small-group lessons to be taught by the classroom teacher during the literacy block or intervention period. Lessons are organized using 16 children’s storybooks that address SEL topics within the five critical competencies identified by CASEL (self-awareness, self-management, social awareness, relationship skills, and responsible decision-making). Involved reading of storybooks with specific SEL concepts and vocabularly respective to the grade level. Thus, SELF provides evidence-based literacy instruction integrated within social-emotional learning topics, originating with the storybook read-aloud and culminating with activities that highlight story elements and foster social-emotional competence.</t>
  </si>
  <si>
    <t>Teachers completed the Behavior Rating Inventory of Executive Function2 (BRIEF2), Devereux Student Strengths Assessment (DESSA), Clinical Assessment of Behavior Teacher Rating Form (CAB-T), and Student Knowledge Questionnaire (SKQ) online using the Qualtrics platform prior to the onset of intervention  and near the end of the school year to coincide with completion of SELF implementation in the treatment group. Tests such as SELF Vocabulary Measure were undertaken by external assessors.</t>
  </si>
  <si>
    <t>BRIEF-2 and HTKS Head-Toes-Knees-Shoulders (evaluated emotional and behavioral self-regulation. Devereux Student Strengths Assessment (DESSA) and SELF knowledge measured SELcompetencies. CAB-T analyzed successful school adjustment, SELF Vocabulary Measure (SELF Vocab) measured social-emotional language development</t>
  </si>
  <si>
    <t>SELF had a positive effect at posttest on self-regulation, Socio-emotional regulation, general behavioral functioning, and SEL vocabulary (SELF Vocabulary).</t>
  </si>
  <si>
    <t xml:space="preserve">Socio-emotional learning through interventions such as SELF helps children to develop vocabulary that they can then use to display and describe their emotions and feelings thus promoting their interactions withtheir peers. Additionally, it helps students to develop self-talk through the amassed vocabularly which they can then use to help them to control the interplay between emotions and cognitive functionaing.Iplementation ins small-group structures of a iven nuber of sudents is important for students with poor social skills and may be unable to express themselves in a large audience. Small-group audience increases the qopportunities for interaction betweeen teachers and students and student-student interaction resulting ins a steady and consistent development of vecabulalrly and behaviors that promote development of SEL competencies.  </t>
  </si>
  <si>
    <t>SELF teachers perceived their students as more capable of cognitive processes, such as recognizing the physiological signs of emotions, evaluating the consequences of a given response, and developing multiple solutions to social problems</t>
  </si>
  <si>
    <t>SELF promoted knowledge of important social-emotional concepts, including self-awareness, self-management, and responsible decision-making</t>
  </si>
  <si>
    <t>(teacher reported) Social-emotional vocabulary development by the students</t>
  </si>
  <si>
    <t>Multiage Programming Effects On Cognitive Developmental Level and Reading Achievement in Early Elementary School Children</t>
  </si>
  <si>
    <t>ANDREA M. FOSCO</t>
  </si>
  <si>
    <t xml:space="preserve"> 10.1080/02702710490271800</t>
  </si>
  <si>
    <t>Kindergarten and Elementary Students</t>
  </si>
  <si>
    <t>Multiage classrooms</t>
  </si>
  <si>
    <t xml:space="preserve">Piagetian cognitive developmental level tests for cognitive development, Kaufman-Brief Intelligence Test (K-BIT), sociometric rating scales, and Wide Range Achievement Test-3 (WRAT-3) for reading and word decoding, </t>
  </si>
  <si>
    <t xml:space="preserve">The multiage programmimg intervention involved placing children from an age span that is
greater than one year in the same classrooms. The classrooms are similar to each other in terms of socioeconomic status, abilities, interests, and needs of the children. The curriculum and teaching practices are developmentally appropriate, and the use of an integrated curriculum seeks to foster each child’s individual, intellectual growth. Testing is undertaken twice after the placement of the children in the multiage clasrroms and the traditional classrooms, at the beginning and end of school year. </t>
  </si>
  <si>
    <t>Cognitive developmental level and reading
achievement of the students after the intervention</t>
  </si>
  <si>
    <t xml:space="preserve">Reading ability </t>
  </si>
  <si>
    <t>Children in the multiage classrooms attained a higher cognitive developmental level at a faster pace compared to children in traditional classrooms.</t>
  </si>
  <si>
    <t xml:space="preserve">The WRAT-3 test for reading was not apprpriate for testing whether reading ability differs with classroom type because it assessed whether a child could read and not how they read. </t>
  </si>
  <si>
    <t xml:space="preserve">Children in the multiage classrooms attained a higher cognitive developmental level at a faster pace compared to children in traditional classrooms. The results also indicated that children functioning at a higher cognitive developmental level scored significantly higher on reading achievement, however, there were no differences on reading achievement between the two class types (multiage and traditional). </t>
  </si>
  <si>
    <t>Cooperative learning offers a simple method to facilitate
the daily SEL practice. ce. When students work together they
improve their social competence through the interaction with their peers. At the same time they perform positive personal relationships and live the experience of building their social emotional competence in real situations. which 
supports the development of warm and supportive ties which are linked to better school performance</t>
  </si>
  <si>
    <t>6 Months</t>
  </si>
  <si>
    <t>Teaching practices and the promotion of achievement and adjustment in first grade</t>
  </si>
  <si>
    <t>Teaching Practices that provide social and cognitively rich instructional support on first grade students' academic, behavioral, and
socio-emotional adjustment</t>
  </si>
  <si>
    <t>Implementing Emotional Intelligence to Improve Academic Outcomes</t>
  </si>
  <si>
    <t>OKAPI program = O (Classroom Organization: routines, rules, operation, distribution of spaces, etc.), K (Cooperative Learning as a main methodology for the teaching-learning process) A (Positive classroom environment), P (Participation: Involvement of all members of the educational community) and I (Emotional intelligence: emotional education)</t>
  </si>
  <si>
    <t>Quasi-experimental Study Design</t>
  </si>
  <si>
    <t xml:space="preserve">Spain </t>
  </si>
  <si>
    <t xml:space="preserve">Perfomance in assessment tests designed by the teaching staff </t>
  </si>
  <si>
    <t xml:space="preserve">Performance in  (Maths, Catalan language, Spanish language, Social science, and Natural science). </t>
  </si>
  <si>
    <t>The OKAPI program is based on a cooperative learning methodology where learners work together in a small heterogenous groups  so that everyone can participate in the collective task. So students work together to learn. It involves students working together to
achieve common goals and requires the contribution of all group members in order to fulfill individual and group objectives. Students are responsible for their own learning process and, at the same time, are responsible of their peers’ learning process. Implemented by teachers after training.</t>
  </si>
  <si>
    <t xml:space="preserve">Emotional Quotient Inventory: Young Version (EQi:YV) for emotional and social functioning, Average grades in the main subjects (Maths, Catalan language, Spanish language, Social science, and Natural science). </t>
  </si>
  <si>
    <t>Students in the experimental group slightly improve their academic performance and socio-emotional competence once the intervention program has been completed.</t>
  </si>
  <si>
    <t>The intervention slightly improved the soio-emotional competence of students on the intervention group.</t>
  </si>
  <si>
    <t>Design, Implementation and Evaluation of an Emotional Education Program: Effects on Academic Performance</t>
  </si>
  <si>
    <t>María-José Mira-Galvañ</t>
  </si>
  <si>
    <t>10.3389/fpsyg.2020.01100</t>
  </si>
  <si>
    <t>Parental support of early learning</t>
  </si>
  <si>
    <t xml:space="preserve">Mean age 56.6 months </t>
  </si>
  <si>
    <t xml:space="preserve"> 56.6 months old </t>
  </si>
  <si>
    <t>5 to 8 years</t>
  </si>
  <si>
    <t>prosocial behaviors (e.g., helping, sharing, and cooperating)  in the classroom and elimination of disruptive behaviors</t>
  </si>
  <si>
    <t>Students, Parents</t>
  </si>
  <si>
    <t>Students, Families</t>
  </si>
  <si>
    <t>Teachers, families</t>
  </si>
  <si>
    <t>Students, Teachers</t>
  </si>
  <si>
    <t>Teachers, Students</t>
  </si>
  <si>
    <t>Students, parents</t>
  </si>
  <si>
    <t>Students,Teachers</t>
  </si>
  <si>
    <t>Middle School</t>
  </si>
  <si>
    <t>Junior Secondary</t>
  </si>
  <si>
    <t>Sources of school-based stress among children. Measures of stress were intercorrelated positively such that higher levels of stress in one domain (e.g., academics) were associated with higher levels of stress in any other domain (e.g., self, peers, teacher). Associations between academic achievement and stress variables indicated that children who experienced higher levels of stress in each domain tended to score lower on measures of academic achievement.</t>
  </si>
  <si>
    <t>Compared the role of mothers in using two interventions arents maintain relationships with their children’s friends’ parents, closed systems (closure relationships) and explicitly and intentionally facilitating and supporting their children’s development of peer relationships.</t>
  </si>
  <si>
    <t>Supporting Preschoolers’ Mental Health and Academic Learning through the PROMEHS Program: A Training Study</t>
  </si>
  <si>
    <t>Elisabeth Conte</t>
  </si>
  <si>
    <t>10.3390/children10061070</t>
  </si>
  <si>
    <t>Portugal &amp; Italy</t>
  </si>
  <si>
    <t>Randomized Controlled Trial</t>
  </si>
  <si>
    <t>4-5 years</t>
  </si>
  <si>
    <t>Pre school</t>
  </si>
  <si>
    <t xml:space="preserve">Promoting Mental Health at Schools (PROMEHS) </t>
  </si>
  <si>
    <t>1 year</t>
  </si>
  <si>
    <t xml:space="preserve">Group intervention implemented by psychologists and teachers.Teachers were trained on teachers' mental health and students' and how to implement the intervention.through a guide handbook.  Teachers implemented the progam in schools. Activities included storytelling, games, songs and role plays that were in harmony with academic content to support students' SEL.                                                                                                                                                                   Parents engaged the students in the activities in the handbook at home i. e engaged in converstaions through drawing,  games, cartoons, movies.                                                                          meetings between trainers and teachers and parents were held to ensure the intervention was implemented successfully.                                                                                                                        </t>
  </si>
  <si>
    <t>academic performnace, social emotional competencies</t>
  </si>
  <si>
    <t xml:space="preserve">Social Skills Improvement System, Social Emotional Learning Edition Brief Scales—Student Form (SSIS-SEL,Strengths and Difficulties Questionnaire (SDQ),Academic Outcomes Questionnaire. </t>
  </si>
  <si>
    <t>Test scores</t>
  </si>
  <si>
    <t> Self-awareness, self-management, social awareness, and responsible decision-making</t>
  </si>
  <si>
    <t xml:space="preserve">improved children’s SEL competencies and prosocial behavior,     enhanced children’s academic outcomes                                                                      </t>
  </si>
  <si>
    <t>The effectiveness of a school-based, universal mental health programme in six European countries.</t>
  </si>
  <si>
    <t>10.3389/fpsyg.2022.925614.</t>
  </si>
  <si>
    <t>Croatia, Greece, Italy, Latvia, Portugal, and Romania</t>
  </si>
  <si>
    <t>7,789 </t>
  </si>
  <si>
    <t>Kindergaten, Primary School, Lower Secondary School</t>
  </si>
  <si>
    <t>elf-awareness, self-management, social awareness, relationship skills, and responsible decision-making</t>
  </si>
  <si>
    <t>Improved SEL elements (elf-awareness, self-management, social awareness, relationship skills, and responsible decision-making)                                                                                                                                    Higher Improved academic outcomes for primary and kindergarten children that those in secondary school.</t>
  </si>
  <si>
    <t>Language Arts, Math, Science, and Social Students scores</t>
  </si>
  <si>
    <t>disciplinary behaviours</t>
  </si>
  <si>
    <t>Improved discipline and positive Sel perceptions improved academic performance.</t>
  </si>
  <si>
    <t>School of Character Intervention</t>
  </si>
  <si>
    <t xml:space="preserve">Community based participatory action approach, whole-school intervention model.Co-developed by the staff and meant to build positive adult climate. Hosted community hosting events. </t>
  </si>
  <si>
    <t>Teachers and students</t>
  </si>
  <si>
    <t>Kindergarten, Primary and Lower secondary school children</t>
  </si>
  <si>
    <t>Gwyne W. White</t>
  </si>
  <si>
    <t>Mechanisms for change: A theoretical pathway for a school-wide social–emotional learning initiative in an urban middle school</t>
  </si>
  <si>
    <t> 10.3389/fpsyg.2023.977680</t>
  </si>
  <si>
    <t>Reading and Math test scores</t>
  </si>
  <si>
    <t>Social interactions</t>
  </si>
  <si>
    <t>Behavioral outcomes, academic performance, social-emotional competencies, instructional practices</t>
  </si>
  <si>
    <t>4Rs (Reading, Writing, Respect, &amp; Resolution), Intervention) and 4Rs=MTP</t>
  </si>
  <si>
    <t> Behavioral Assessment Scoring System for Children (BASC) Internalizing Problems Index,BASC Aggression Subscale, Prosocial/Communication Skills and Emotion Regulation Skills</t>
  </si>
  <si>
    <t>Improved academic perfomnace among the intervention group, improved social interactionsnand higher school attendance rates</t>
  </si>
  <si>
    <t>school attendance rates</t>
  </si>
  <si>
    <t>Teachers</t>
  </si>
  <si>
    <t>Quasi-exxperimental design</t>
  </si>
  <si>
    <t xml:space="preserve">A group intervention involving teacher coaching, SEL curriculum (helping students develop skills such as self-awareness, self-management, social awareness, relationship skills, and responsible decision-making) and literacy.                                                                                                 4Rs+MtP isa  one-on-one, video-based coaching and access to video exemplars of teaching practices. MTP coaching is structured, focusing on enhancing high-quality classroom interactions to improve curriculum implementation and student learning                                                                   </t>
  </si>
  <si>
    <t>Testing the integration of a teacher coaching model and a social-emotional learning and literacy intervention in urban elementary schools</t>
  </si>
  <si>
    <t>Nicole B. Doyle</t>
  </si>
  <si>
    <t>Social and Emotional Learning (SEL) and Mindfulness-Based Program (MBP)</t>
  </si>
  <si>
    <t>Mixed methods quantitative and qualitative design</t>
  </si>
  <si>
    <t>Imroved subject scores, improved peer relationships, well-being</t>
  </si>
  <si>
    <t>“No changes, but I become more positive mentally”: A mixed-methods study of the impact of a combined SEL and MBP on behavior change and academic achievement among Chinese adolescents</t>
  </si>
  <si>
    <t>Wanying Zhou</t>
  </si>
  <si>
    <t>10.1016/j.sel.2024.100038</t>
  </si>
  <si>
    <t>A group intervention implemented by instructors. Entailed lessons on understanding one's brain, mindful awareness, understanding emotions, thiughts, relations with parents, reasoning, kindness and gratitude.</t>
  </si>
  <si>
    <t>Test score , qurestionnaires</t>
  </si>
  <si>
    <t>Test scores (Chinese, Mathematics, English, and Science,)</t>
  </si>
  <si>
    <t>Attitude, behavioiur change, belief change</t>
  </si>
  <si>
    <t>academic performance, behaviour and belief change</t>
  </si>
  <si>
    <t>Tender Shoots: Effects of a preschool shared reading and reminiscing initiative on parent-child interactions and for socio-emotional and self-regulation outcomes after school entry</t>
  </si>
  <si>
    <t>Amanda E. Clifford</t>
  </si>
  <si>
    <t>10.1016/j.lindif.2024.102443</t>
  </si>
  <si>
    <t>New Zealand</t>
  </si>
  <si>
    <t>Oceania</t>
  </si>
  <si>
    <t xml:space="preserve">Pre-school </t>
  </si>
  <si>
    <t>Parents and children</t>
  </si>
  <si>
    <t>Tender Shoots Intervention</t>
  </si>
  <si>
    <t>Increase in socio-emotioanaland sekf-regulation competencies, Improved literacy skills</t>
  </si>
  <si>
    <t>Liteacy skills and l,anguagae use</t>
  </si>
  <si>
    <t>Head-Toes-Knees-Shoulders task</t>
  </si>
  <si>
    <t>Elementary grade students</t>
  </si>
  <si>
    <t>cluster randomized controlled trial</t>
  </si>
  <si>
    <t>School Guide +PATHS program</t>
  </si>
  <si>
    <t>Teacher Observation of Classroom Adaptation-Revised (TOCA-R),Assessment of Readiness for College and Careers (PARCC) , School records</t>
  </si>
  <si>
    <t>Math and English test scores</t>
  </si>
  <si>
    <t>There was no statistically significant diffrencrs between PATHS students and School guide studenst in academic performance</t>
  </si>
  <si>
    <t>Test scores, social emotional leadership</t>
  </si>
  <si>
    <t>Impact of a schoolwide social and emotional learning implementation model on student outcomes: The importance of social-emotional leadership</t>
  </si>
  <si>
    <t>Yibing Li </t>
  </si>
  <si>
    <t>Cluster Randomized Comtrol Trial</t>
  </si>
  <si>
    <t>Emotional regulation, academic achievement, well-being</t>
  </si>
  <si>
    <t>GrowingUp Breathing consists of nine 50-min sessions, with one session implemented each week across 9 weeks. The nine sessions are divided into three modules (i.e., Attention, Self-Regulation, and Kindness) plus an integration and summary session. Core practices (i.e., mindfulness meditation practices [mindfulness of the breath]) and exercises (i.e., activities to facilitate the understanding of what mindfulness is [egg, mind in the jar]) are developed in each session. The program follows a sequential structure through modules that align with the logic model of change where attentional training contributes to improved self-regulation processes.</t>
  </si>
  <si>
    <t> Avoidance and Fusion Questionnaire-Youth, Short-Form Version (AFQ-Y8), Emotional Regulation Skills subscale of the Social Competence Scale - Teacher Version, Prosocial Behavior subscale of The Strengths and Difficulties Questionnaire - Teacher Version (SDQ),  Peer Relationship Problems subscale of the SDQ-Teacher Version,  Students' Life Satisfaction Scale (SLSS</t>
  </si>
  <si>
    <t> MBI group showed a higher marginal increase of prosociality,  a reduction of peer relationship problems, No significant changes in academic performnace between the MBI and WLC groups.</t>
  </si>
  <si>
    <t>A group play-based intervention delivered to students twice weekly as an assigned class by yoga instructors.Pure Power sessions were an average of 35 minutes and were held in designated school classrooms.Yoga and mindfulness instruction were delivered in four parts: open breathing, content instruction, posture/movement instruction, and rest</t>
  </si>
  <si>
    <t>emotion regulation, academic achievement</t>
  </si>
  <si>
    <t>Bethany H. McCurdy</t>
  </si>
  <si>
    <t>10.1371/journal.pone.0301028.</t>
  </si>
  <si>
    <t>Unlocking abilities: enhancing executive skills through play and movement in preschool physical education</t>
  </si>
  <si>
    <t>Pre-school children</t>
  </si>
  <si>
    <t>Program evaluation of a school-based mental health and wellness curriculum featuring yoga and mindfulness</t>
  </si>
  <si>
    <t>Non-Randomized Control Trial</t>
  </si>
  <si>
    <t>McCurdy, B.H</t>
  </si>
  <si>
    <t>5 years</t>
  </si>
  <si>
    <t>Improved executive functions as shown by improvement in scores</t>
  </si>
  <si>
    <t>10.7752/jpes.2024.01021</t>
  </si>
  <si>
    <t>CRISTINA ISABEL GARCÍA NÚÑEZ</t>
  </si>
  <si>
    <t>Records of academic performnce,  Strengths and Difficulties Questionnaire (SDQ), Teacher Assessments</t>
  </si>
  <si>
    <t>Primary school children</t>
  </si>
  <si>
    <t>Toth K.</t>
  </si>
  <si>
    <t>10.1002/capr.12741.</t>
  </si>
  <si>
    <t>Longitudinal study</t>
  </si>
  <si>
    <t>Mathias E</t>
  </si>
  <si>
    <t>Pre school children</t>
  </si>
  <si>
    <t>46.7 months</t>
  </si>
  <si>
    <t>1 shool year</t>
  </si>
  <si>
    <t>A mix of individual and group intervention implemenyed by consultants and socoial workers that entailed teachings on wellness e.g mindfulness and selfcare, : preventing problem behavior, (e.g., increased use of pre-corrections, routines), increased use of positive reinforcement (e.g., praise, incentives), appropriate response to challenging behavior (e.g., appropriate redirection, logical consequences), and building the teacher–child relationship.</t>
  </si>
  <si>
    <t>socioemotional; learning, realtionships, academic outcomes</t>
  </si>
  <si>
    <t>Standardized Test scores</t>
  </si>
  <si>
    <t>mathematics skills, language and literacy skills</t>
  </si>
  <si>
    <t>Higher academic achievements in math, literacy and writing                                                                                     positive classroom behaviour,  positive social and self-awareness</t>
  </si>
  <si>
    <t>Early Childhood Mental Health Consultation</t>
  </si>
  <si>
    <t>10.1007/s12310-021-09486-y.</t>
  </si>
  <si>
    <t>Randomized Control trial</t>
  </si>
  <si>
    <t>prosocial behavior, social acceptance, parent–child relationship quality, misconduct, self-perception</t>
  </si>
  <si>
    <t>Big Brothers Big Sisters of America</t>
  </si>
  <si>
    <t>Effects of the Big Brothers Big Sisters of America Community-Based Mentoring Program on social-emotional, behavioral, and academic outcomes of participating youth: A randomized controlled trial</t>
  </si>
  <si>
    <t>10.1016/j.childyouth.2022.106742.</t>
  </si>
  <si>
    <t>Youth</t>
  </si>
  <si>
    <t>Individualised community intervention where youth in the intervention group were matched to mentors. Recruitment involved whole family. Mentores were tarined using curriculum-based training. Agencies offered monthly contact support to families via phone or email.</t>
  </si>
  <si>
    <t>Reduced depressive syptoms, emotional symptoms, peer problems and conduct problems, improved parent-child relationships.                                                                                                                                               Impacts were not found for any of the threeschool-related outcomes tested (i.e., academic performance, selfperception of academic ability, and skipping school)</t>
  </si>
  <si>
    <t>academic performance, selfperception of academic ability, and skipping school)</t>
  </si>
  <si>
    <t>Academic performance, social emotional development</t>
  </si>
  <si>
    <t>13 months</t>
  </si>
  <si>
    <t>Carla Herrera</t>
  </si>
  <si>
    <t>Accelerated Learning Program</t>
  </si>
  <si>
    <t>The Cost-Effectiveness of an Accelerated Learning Program on the Literacy, Numeracy and Social-Emotional Learning Outcomes of Out-of-School Children in Northeast Nigeria: Evidence from a Mixed Methods Randomized Controlled Trial</t>
  </si>
  <si>
    <t>Silvia Diazgranados Ferráns</t>
  </si>
  <si>
    <t>10.1080/19345747.2022.2037799</t>
  </si>
  <si>
    <t>Nigeria</t>
  </si>
  <si>
    <t>Africa</t>
  </si>
  <si>
    <t>Mixed Methods Randomized Control Trial</t>
  </si>
  <si>
    <t xml:space="preserve">9 months </t>
  </si>
  <si>
    <t>6-17 years</t>
  </si>
  <si>
    <t>Out of School children in coflict region of NorthEsat Nigeria</t>
  </si>
  <si>
    <t>Early Grade Reading Assessment (EGRA), the Early Grade Mathematics Assessment (EGMA), Children’s Stories, the Assessment of Children’s Emotion Skills (ACES), and the Moods and Feelings Questionnaire (MFQ). </t>
  </si>
  <si>
    <t>Children and Youth</t>
  </si>
  <si>
    <t>7-12 years</t>
  </si>
  <si>
    <t>Pure Power Yoga Mindfulness Program</t>
  </si>
  <si>
    <t>3-18 years</t>
  </si>
  <si>
    <t>mean age 13.03 years</t>
  </si>
  <si>
    <t>61-75 months</t>
  </si>
  <si>
    <t>10-16 years</t>
  </si>
  <si>
    <t>10.1016/j.tate.2023.104232.</t>
  </si>
  <si>
    <t xml:space="preserve">Primary school children </t>
  </si>
  <si>
    <t xml:space="preserve">pre-school children </t>
  </si>
  <si>
    <t>9-14 yrs</t>
  </si>
  <si>
    <t xml:space="preserve">School children </t>
  </si>
  <si>
    <t>Improved numeracy skills, the intervention did not show significant effect on SEL on quantitative terms. Qualitative findings showed improved social skills and awareness of the importance to behave responsibly.</t>
  </si>
  <si>
    <t>Conduct Problems subscale of the SDQ, e Inventory of Parent and Peer Attachment, Self-Perception Profile for Children (SPPC; Test score records</t>
  </si>
  <si>
    <t>Academic outcomes</t>
  </si>
  <si>
    <t>Group-community intervention led by trained learning facilitators (LFs) in community-led NFLCs. Children come to the program 5 days per week, and spend 3 hours per day learning literacy, numeracy and SEL, with some free time to also play games.Parent and community support is mobilized for program implementation and monitoring activities (sense of security and safety). The govermrnt offer support of formal andf non-formal education, coordination and monitoring pratices.</t>
  </si>
  <si>
    <t>Reading skills including letter identification, phonemic awareness (non-words), oral reading fluency, and listening and reading comprehension, math</t>
  </si>
  <si>
    <t>Imroved  academic outcomes for those who receive counselling to be at the same level with their counterparts. Improved in socioemotional development. Individual school-based counselling may be help-ful as a potential intervention for supporting vulnerable children's (defined as thoseidentified by schools or parents as in need of individual counselling) academic pro-gress in primary schools, as well as socio-emotional outcomes; however, further re-search is needed.</t>
  </si>
  <si>
    <t>Investigating the academic attainment and progress of children in receipt of individual counselling: A matched comparison study of primary school age children in England</t>
  </si>
  <si>
    <t>6-11 yrs</t>
  </si>
  <si>
    <t>Place2Be Counselling services</t>
  </si>
  <si>
    <t>10 yrs</t>
  </si>
  <si>
    <t>Individualized mental health intervention implemented by trained counsellors. Comprised of individual counselling on a one- to-one basis sessions tailored specific to children's needs with regular check-ins over ten yrs</t>
  </si>
  <si>
    <t>academic performance and progress</t>
  </si>
  <si>
    <t>Physical Education and play-based Intervention</t>
  </si>
  <si>
    <t>Single-Group Pretest-Posttest Design</t>
  </si>
  <si>
    <t xml:space="preserve">A group intervention aimed at stimulating children's executive functions using physical  and play activities such as music hoops, dancing , olaying with objects. </t>
  </si>
  <si>
    <t>Relative improvement in spelling and math scores,  improved children’s coping skills, emotional regulation</t>
  </si>
  <si>
    <t>Use of  flashcards, colored balls, hoops, and several musical instrument</t>
  </si>
  <si>
    <t>Language and mathematics scores</t>
  </si>
  <si>
    <t>Positive social behavior, socioemotional skills</t>
  </si>
  <si>
    <t>Positive Behavior Rating Scale (PBRS, The Social Emotional Screener (SES, Every Child Ready: Math Assessment (ECR:M;Every Child Ready: Language &amp; Literacy</t>
  </si>
  <si>
    <t>A group intervention where teachers are trained on creating positive classroom climate and how to implement the intervention.helps the team document current SEL-focused activities throughout their school (e.g., in classrooms, across the building, through family and community partnerships) and to review potential data sources to monitor school-wide SEL implementation progress.</t>
  </si>
  <si>
    <t>Literacy skills</t>
  </si>
  <si>
    <t xml:space="preserve">Students </t>
  </si>
  <si>
    <t xml:space="preserve"> Elementary School Children (Grade 3-5)</t>
  </si>
  <si>
    <t>Twice weekly for average 35 minutes for 2 yrs</t>
  </si>
  <si>
    <t>Behavior Assessment System for Children, 2nd edition (BASC-2),Wide Range Achievement Test-Revised Spelling and Math scale scores (WRAT-R),The Response to Stress Questionnaire (RSQ</t>
  </si>
  <si>
    <t>GrowingUp Breathing program</t>
  </si>
  <si>
    <t>Effectiveness and mechanisms of change of a mindfulness-based intervention on elementary school children: A cluster-randomized control trial</t>
  </si>
  <si>
    <t>9 weeks</t>
  </si>
  <si>
    <t>A pres-school parent education program aimed to promote parent-child interactions to support school transition, to foster language and literacy skills, to support socio-emotional and self-regulation development.  Consisted of two modules: Rich Reading and Reminiscing (RRR)(book prompts to engage in elaborative and emotion-rich extra-textual discussions), Strengthening Sound Sensitivity (SSS),  shared reading and parent-child interactions but focused on phonological awarenes. Control:non-book Activity Based Control (ABC)</t>
  </si>
  <si>
    <t>School &amp; Home</t>
  </si>
  <si>
    <t>Teachers &amp;Children &amp; Parents</t>
  </si>
  <si>
    <t xml:space="preserve">Group intervention implemented by psychologists and teachers.Teachers trained on teachers' mental health and students' and how to implement the intervention. Teachers implemented intervention schools for 12 wks Activities included storytelling, games, songs and role plays  with academic content to support students' SEL according to the studnets' needs. Parents engaged the students in the activities in the handbook at home i. e engaged in converstaions through drawing,  games, cartoons, movies. meetings between trainers and teachers and parents were held to ensure the intervention was implemented successfully.                                                                                                                        </t>
  </si>
  <si>
    <t>8 wks</t>
  </si>
  <si>
    <t>Using Early Childhood Mental Health Consultation to Facilitate the Social–Emotional Competence and School Readiness of Preschool Children in Marginalized Communities</t>
  </si>
  <si>
    <t xml:space="preserve">A group, home and school intervention implemented by trained researchers. 33-lesson program uses stories, puppets, photographs, and role-play demonstrations to introduce social-emotional skills, such as cooperation, emotional  understanding, and self-control, an interactive reading program, sound games to teach phonological awereness.  Teachers coached the use of positive classroom management practices to promote children’s self-control. Home visits to increase parent support for learning at home ( to improve childrens' social-emotional and language-literacy skills), provided parents with learning games and pretend play activities that taught letters and letter-sound recognition.                                                                                      </t>
  </si>
  <si>
    <t>Assessments of children's academic, socio-emotional, and language skills, parent-child interactions and family-level outcomes</t>
  </si>
  <si>
    <t>A multiyear universal social–emotional learning (SEL) group intervention implemented in elementary schools by the Fast Track educational consultants.Activities and included self-reflection, discussion and role-playing, problem-solving, and goal-setting. New lessons cretaed at each grade level incoporating parent training and socila skill training components of the Fast Track program.</t>
  </si>
  <si>
    <t xml:space="preserve">     </t>
  </si>
  <si>
    <t>The Relationship of School-Wide Positive behaviour Support to Academic Achievement in an Urban Middle School</t>
  </si>
  <si>
    <t>Carmel Cefai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</si>
</sst>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8"/>
      <name val="Calibri"/>
      <family val="2"/>
      <scheme val="minor"/>
    </font>
    <font>
      <b/>
      <sz val="11"/>
      <color theme="1"/>
      <name val="Times New Roman"/>
      <family val="1"/>
    </font>
    <font>
      <sz val="11"/>
      <color theme="1"/>
      <name val="Times New Roman"/>
      <family val="1"/>
    </font>
    <font>
      <sz val="11"/>
      <color rgb="FFFF0000"/>
      <name val="Times New Roman"/>
      <family val="1"/>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8">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center"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vertical="top"/>
    </xf>
    <xf numFmtId="3" fontId="4" fillId="0" borderId="0" xfId="0" applyNumberFormat="1" applyFont="1" applyAlignment="1">
      <alignment horizontal="left" vertical="top" wrapText="1"/>
    </xf>
    <xf numFmtId="3" fontId="4" fillId="0" borderId="0" xfId="0" applyNumberFormat="1" applyFont="1" applyAlignment="1">
      <alignment vertical="top" wrapText="1"/>
    </xf>
    <xf numFmtId="0" fontId="4" fillId="0" borderId="0" xfId="0" applyFont="1" applyAlignment="1">
      <alignment horizontal="left" wrapText="1"/>
    </xf>
    <xf numFmtId="0" fontId="4" fillId="0" borderId="0" xfId="0" applyFont="1"/>
    <xf numFmtId="16" fontId="0" fillId="0" borderId="0" xfId="0" applyNumberFormat="1"/>
    <xf numFmtId="0" fontId="5" fillId="0" borderId="0" xfId="0" applyFont="1" applyAlignment="1">
      <alignment vertical="top" wrapText="1"/>
    </xf>
    <xf numFmtId="0" fontId="4" fillId="0" borderId="0" xfId="0" applyFont="1" applyAlignment="1">
      <alignment wrapText="1"/>
    </xf>
    <xf numFmtId="0" fontId="0" fillId="0" borderId="0" xfId="0" applyAlignment="1">
      <alignment wrapText="1"/>
    </xf>
    <xf numFmtId="0" fontId="5" fillId="0" borderId="0" xfId="0" applyFont="1" applyAlignment="1">
      <alignment wrapText="1"/>
    </xf>
    <xf numFmtId="16" fontId="4" fillId="0" borderId="0" xfId="0" applyNumberFormat="1" applyFont="1" applyAlignment="1">
      <alignment horizontal="left" vertical="top" wrapText="1"/>
    </xf>
    <xf numFmtId="0" fontId="4" fillId="2" borderId="0" xfId="0" applyFont="1" applyFill="1" applyAlignment="1">
      <alignment vertical="top" wrapText="1"/>
    </xf>
    <xf numFmtId="0" fontId="4" fillId="2" borderId="0" xfId="0" applyFont="1" applyFill="1" applyAlignment="1">
      <alignment horizontal="left" vertical="top" wrapText="1"/>
    </xf>
    <xf numFmtId="0" fontId="4" fillId="2" borderId="0" xfId="0" applyFont="1" applyFill="1" applyAlignment="1">
      <alignment vertical="top"/>
    </xf>
    <xf numFmtId="0" fontId="4" fillId="2" borderId="0" xfId="0" applyFont="1" applyFill="1" applyAlignment="1">
      <alignment wrapText="1"/>
    </xf>
    <xf numFmtId="0" fontId="0" fillId="2" borderId="0" xfId="0" applyFill="1"/>
    <xf numFmtId="0" fontId="4" fillId="0" borderId="0" xfId="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Intervention Target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KE"/>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K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'Target Group'!$A$1:$A$5</c:f>
              <c:strCache>
                <c:ptCount val="5"/>
                <c:pt idx="0">
                  <c:v>Students</c:v>
                </c:pt>
                <c:pt idx="1">
                  <c:v>Students/Teachers</c:v>
                </c:pt>
                <c:pt idx="2">
                  <c:v>Students/Parents</c:v>
                </c:pt>
                <c:pt idx="3">
                  <c:v>Curriculum</c:v>
                </c:pt>
                <c:pt idx="4">
                  <c:v>Family-Based</c:v>
                </c:pt>
              </c:strCache>
            </c:strRef>
          </c:cat>
          <c:val>
            <c:numRef>
              <c:f>'Target Group'!$B$1:$B$5</c:f>
              <c:numCache>
                <c:formatCode>General</c:formatCode>
                <c:ptCount val="5"/>
                <c:pt idx="0">
                  <c:v>69.099999999999994</c:v>
                </c:pt>
                <c:pt idx="1">
                  <c:v>7.3</c:v>
                </c:pt>
                <c:pt idx="2">
                  <c:v>10.9</c:v>
                </c:pt>
                <c:pt idx="3">
                  <c:v>9.1</c:v>
                </c:pt>
                <c:pt idx="4">
                  <c:v>3.6</c:v>
                </c:pt>
              </c:numCache>
            </c:numRef>
          </c:val>
          <c:extLst>
            <c:ext xmlns:c16="http://schemas.microsoft.com/office/drawing/2014/chart" uri="{C3380CC4-5D6E-409C-BE32-E72D297353CC}">
              <c16:uniqueId val="{00000000-7F93-4E13-98BA-CE92A11C1265}"/>
            </c:ext>
          </c:extLst>
        </c:ser>
        <c:dLbls>
          <c:dLblPos val="outEnd"/>
          <c:showLegendKey val="0"/>
          <c:showVal val="1"/>
          <c:showCatName val="0"/>
          <c:showSerName val="0"/>
          <c:showPercent val="0"/>
          <c:showBubbleSize val="0"/>
        </c:dLbls>
        <c:gapWidth val="182"/>
        <c:axId val="1630032640"/>
        <c:axId val="1127040576"/>
      </c:barChart>
      <c:catAx>
        <c:axId val="1630032640"/>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KE"/>
          </a:p>
        </c:txPr>
        <c:crossAx val="1127040576"/>
        <c:crosses val="autoZero"/>
        <c:auto val="1"/>
        <c:lblAlgn val="ctr"/>
        <c:lblOffset val="100"/>
        <c:noMultiLvlLbl val="0"/>
      </c:catAx>
      <c:valAx>
        <c:axId val="1127040576"/>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KE"/>
          </a:p>
        </c:txPr>
        <c:crossAx val="16300326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K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sz="1200">
                <a:latin typeface="Times New Roman" panose="02020603050405020304" pitchFamily="18" charset="0"/>
                <a:cs typeface="Times New Roman" panose="02020603050405020304" pitchFamily="18" charset="0"/>
              </a:rPr>
              <a:t>Intervention Duration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KE"/>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K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'Intervention Duration'!$A$1:$A$4</c:f>
              <c:strCache>
                <c:ptCount val="4"/>
                <c:pt idx="0">
                  <c:v>Upto 8 Mnths</c:v>
                </c:pt>
                <c:pt idx="1">
                  <c:v>1-2 Yrs</c:v>
                </c:pt>
                <c:pt idx="2">
                  <c:v>3-5 Yrs</c:v>
                </c:pt>
                <c:pt idx="3">
                  <c:v>&gt; 6 Yrs</c:v>
                </c:pt>
              </c:strCache>
            </c:strRef>
          </c:cat>
          <c:val>
            <c:numRef>
              <c:f>'Intervention Duration'!$B$1:$B$4</c:f>
              <c:numCache>
                <c:formatCode>General</c:formatCode>
                <c:ptCount val="4"/>
                <c:pt idx="0">
                  <c:v>21</c:v>
                </c:pt>
                <c:pt idx="1">
                  <c:v>45</c:v>
                </c:pt>
                <c:pt idx="2">
                  <c:v>25</c:v>
                </c:pt>
                <c:pt idx="3">
                  <c:v>9</c:v>
                </c:pt>
              </c:numCache>
            </c:numRef>
          </c:val>
          <c:extLst>
            <c:ext xmlns:c16="http://schemas.microsoft.com/office/drawing/2014/chart" uri="{C3380CC4-5D6E-409C-BE32-E72D297353CC}">
              <c16:uniqueId val="{00000000-08D6-4852-B9DA-20D0BC158BF8}"/>
            </c:ext>
          </c:extLst>
        </c:ser>
        <c:dLbls>
          <c:showLegendKey val="0"/>
          <c:showVal val="0"/>
          <c:showCatName val="0"/>
          <c:showSerName val="0"/>
          <c:showPercent val="0"/>
          <c:showBubbleSize val="0"/>
        </c:dLbls>
        <c:gapWidth val="100"/>
        <c:overlap val="-24"/>
        <c:axId val="1465039088"/>
        <c:axId val="1125632384"/>
      </c:barChart>
      <c:catAx>
        <c:axId val="1465039088"/>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en-KE"/>
          </a:p>
        </c:txPr>
        <c:crossAx val="1125632384"/>
        <c:crosses val="autoZero"/>
        <c:auto val="1"/>
        <c:lblAlgn val="ctr"/>
        <c:lblOffset val="100"/>
        <c:noMultiLvlLbl val="0"/>
      </c:catAx>
      <c:valAx>
        <c:axId val="1125632384"/>
        <c:scaling>
          <c:orientation val="minMax"/>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Times New Roman" panose="02020603050405020304" pitchFamily="18" charset="0"/>
                <a:ea typeface="+mn-ea"/>
                <a:cs typeface="Times New Roman" panose="02020603050405020304" pitchFamily="18" charset="0"/>
              </a:defRPr>
            </a:pPr>
            <a:endParaRPr lang="en-KE"/>
          </a:p>
        </c:txPr>
        <c:crossAx val="146503908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K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Intervention Setting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KE"/>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24F7-47FB-8844-EC8057A3A8A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24F7-47FB-8844-EC8057A3A8AE}"/>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24F7-47FB-8844-EC8057A3A8AE}"/>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24F7-47FB-8844-EC8057A3A8A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KE"/>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'Intervention Setting'!$A$1:$A$4</c:f>
              <c:strCache>
                <c:ptCount val="4"/>
                <c:pt idx="0">
                  <c:v>School</c:v>
                </c:pt>
                <c:pt idx="1">
                  <c:v>Home</c:v>
                </c:pt>
                <c:pt idx="2">
                  <c:v>School-Home</c:v>
                </c:pt>
                <c:pt idx="3">
                  <c:v>Community</c:v>
                </c:pt>
              </c:strCache>
            </c:strRef>
          </c:cat>
          <c:val>
            <c:numRef>
              <c:f>'Intervention Setting'!$B$1:$B$4</c:f>
              <c:numCache>
                <c:formatCode>General</c:formatCode>
                <c:ptCount val="4"/>
                <c:pt idx="0">
                  <c:v>85.5</c:v>
                </c:pt>
                <c:pt idx="1">
                  <c:v>3.6</c:v>
                </c:pt>
                <c:pt idx="2">
                  <c:v>9.1</c:v>
                </c:pt>
                <c:pt idx="3">
                  <c:v>1.8</c:v>
                </c:pt>
              </c:numCache>
            </c:numRef>
          </c:val>
          <c:extLst>
            <c:ext xmlns:c16="http://schemas.microsoft.com/office/drawing/2014/chart" uri="{C3380CC4-5D6E-409C-BE32-E72D297353CC}">
              <c16:uniqueId val="{00000000-B540-4012-87BC-4C77F042B16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K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K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latin typeface="Times New Roman" panose="02020603050405020304" pitchFamily="18" charset="0"/>
                <a:cs typeface="Times New Roman" panose="02020603050405020304" pitchFamily="18" charset="0"/>
              </a:rPr>
              <a:t>Participants'</a:t>
            </a:r>
            <a:r>
              <a:rPr lang="en-US" sz="1200" baseline="0">
                <a:latin typeface="Times New Roman" panose="02020603050405020304" pitchFamily="18" charset="0"/>
                <a:cs typeface="Times New Roman" panose="02020603050405020304" pitchFamily="18" charset="0"/>
              </a:rPr>
              <a:t> education Levels (%)</a:t>
            </a:r>
            <a:endParaRPr lang="en-US" sz="1200">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K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Sheet2!$A$1:$A$5</c:f>
              <c:strCache>
                <c:ptCount val="5"/>
                <c:pt idx="0">
                  <c:v>Pre-school</c:v>
                </c:pt>
                <c:pt idx="1">
                  <c:v>Kindergarten</c:v>
                </c:pt>
                <c:pt idx="2">
                  <c:v>Elementary School </c:v>
                </c:pt>
                <c:pt idx="3">
                  <c:v>Middle School</c:v>
                </c:pt>
                <c:pt idx="4">
                  <c:v>Junior Secondary</c:v>
                </c:pt>
              </c:strCache>
            </c:strRef>
          </c:cat>
          <c:val>
            <c:numRef>
              <c:f>Sheet2!$B$1:$B$5</c:f>
              <c:numCache>
                <c:formatCode>General</c:formatCode>
                <c:ptCount val="5"/>
                <c:pt idx="0">
                  <c:v>12.7</c:v>
                </c:pt>
                <c:pt idx="1">
                  <c:v>18.2</c:v>
                </c:pt>
                <c:pt idx="2">
                  <c:v>54.5</c:v>
                </c:pt>
                <c:pt idx="3">
                  <c:v>7.3</c:v>
                </c:pt>
                <c:pt idx="4">
                  <c:v>7.3</c:v>
                </c:pt>
              </c:numCache>
            </c:numRef>
          </c:val>
          <c:extLst>
            <c:ext xmlns:c16="http://schemas.microsoft.com/office/drawing/2014/chart" uri="{C3380CC4-5D6E-409C-BE32-E72D297353CC}">
              <c16:uniqueId val="{00000000-33D0-4507-AA44-6D49468F9A04}"/>
            </c:ext>
          </c:extLst>
        </c:ser>
        <c:dLbls>
          <c:dLblPos val="outEnd"/>
          <c:showLegendKey val="0"/>
          <c:showVal val="1"/>
          <c:showCatName val="0"/>
          <c:showSerName val="0"/>
          <c:showPercent val="0"/>
          <c:showBubbleSize val="0"/>
        </c:dLbls>
        <c:gapWidth val="219"/>
        <c:overlap val="-27"/>
        <c:axId val="2078056048"/>
        <c:axId val="2078055632"/>
      </c:barChart>
      <c:catAx>
        <c:axId val="20780560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KE"/>
          </a:p>
        </c:txPr>
        <c:crossAx val="2078055632"/>
        <c:crosses val="autoZero"/>
        <c:auto val="1"/>
        <c:lblAlgn val="ctr"/>
        <c:lblOffset val="100"/>
        <c:noMultiLvlLbl val="0"/>
      </c:catAx>
      <c:valAx>
        <c:axId val="2078055632"/>
        <c:scaling>
          <c:orientation val="minMax"/>
        </c:scaling>
        <c:delete val="0"/>
        <c:axPos val="l"/>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KE"/>
          </a:p>
        </c:txPr>
        <c:crossAx val="20780560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K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5</xdr:col>
      <xdr:colOff>723900</xdr:colOff>
      <xdr:row>39</xdr:row>
      <xdr:rowOff>1257300</xdr:rowOff>
    </xdr:from>
    <xdr:ext cx="65" cy="172227"/>
    <xdr:sp macro="" textlink="">
      <xdr:nvSpPr>
        <xdr:cNvPr id="2" name="TextBox 1">
          <a:extLst>
            <a:ext uri="{FF2B5EF4-FFF2-40B4-BE49-F238E27FC236}">
              <a16:creationId xmlns:a16="http://schemas.microsoft.com/office/drawing/2014/main" id="{2F627088-E342-0B49-8EF7-BBF6EA655D14}"/>
            </a:ext>
          </a:extLst>
        </xdr:cNvPr>
        <xdr:cNvSpPr txBox="1"/>
      </xdr:nvSpPr>
      <xdr:spPr>
        <a:xfrm>
          <a:off x="8458200" y="19764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352425</xdr:colOff>
      <xdr:row>0</xdr:row>
      <xdr:rowOff>52387</xdr:rowOff>
    </xdr:from>
    <xdr:to>
      <xdr:col>11</xdr:col>
      <xdr:colOff>47625</xdr:colOff>
      <xdr:row>14</xdr:row>
      <xdr:rowOff>128587</xdr:rowOff>
    </xdr:to>
    <xdr:graphicFrame macro="">
      <xdr:nvGraphicFramePr>
        <xdr:cNvPr id="2" name="Chart 1">
          <a:extLst>
            <a:ext uri="{FF2B5EF4-FFF2-40B4-BE49-F238E27FC236}">
              <a16:creationId xmlns:a16="http://schemas.microsoft.com/office/drawing/2014/main" id="{30D77296-0181-9868-1300-040419E20D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419100</xdr:colOff>
      <xdr:row>4</xdr:row>
      <xdr:rowOff>14287</xdr:rowOff>
    </xdr:from>
    <xdr:to>
      <xdr:col>13</xdr:col>
      <xdr:colOff>114300</xdr:colOff>
      <xdr:row>18</xdr:row>
      <xdr:rowOff>90487</xdr:rowOff>
    </xdr:to>
    <xdr:graphicFrame macro="">
      <xdr:nvGraphicFramePr>
        <xdr:cNvPr id="2" name="Chart 1">
          <a:extLst>
            <a:ext uri="{FF2B5EF4-FFF2-40B4-BE49-F238E27FC236}">
              <a16:creationId xmlns:a16="http://schemas.microsoft.com/office/drawing/2014/main" id="{951F9AE0-E78E-1609-9D9A-819FB78EB0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171450</xdr:colOff>
      <xdr:row>3</xdr:row>
      <xdr:rowOff>85725</xdr:rowOff>
    </xdr:from>
    <xdr:to>
      <xdr:col>15</xdr:col>
      <xdr:colOff>190500</xdr:colOff>
      <xdr:row>20</xdr:row>
      <xdr:rowOff>147637</xdr:rowOff>
    </xdr:to>
    <xdr:graphicFrame macro="">
      <xdr:nvGraphicFramePr>
        <xdr:cNvPr id="2" name="Chart 1">
          <a:extLst>
            <a:ext uri="{FF2B5EF4-FFF2-40B4-BE49-F238E27FC236}">
              <a16:creationId xmlns:a16="http://schemas.microsoft.com/office/drawing/2014/main" id="{BA68272F-7A75-ED14-C7CE-2FD5CE1901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85725</xdr:colOff>
      <xdr:row>3</xdr:row>
      <xdr:rowOff>0</xdr:rowOff>
    </xdr:from>
    <xdr:to>
      <xdr:col>14</xdr:col>
      <xdr:colOff>390525</xdr:colOff>
      <xdr:row>15</xdr:row>
      <xdr:rowOff>76200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ubmed.ncbi.nlm.nih.gov/?term=White%20GW%5BAuthor%5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0"/>
  <sheetViews>
    <sheetView view="pageBreakPreview" zoomScale="70" zoomScaleNormal="100" zoomScaleSheetLayoutView="70" workbookViewId="0">
      <pane ySplit="1" topLeftCell="A64" activePane="bottomLeft" state="frozen"/>
      <selection pane="bottomLeft" activeCell="F1" sqref="F1:F1048576"/>
    </sheetView>
  </sheetViews>
  <sheetFormatPr defaultRowHeight="15" x14ac:dyDescent="0.25"/>
  <cols>
    <col min="1" max="1" width="16.28515625" style="1" customWidth="1"/>
    <col min="2" max="2" width="8.7109375" style="3"/>
    <col min="3" max="3" width="56.5703125" style="4" customWidth="1"/>
    <col min="4" max="4" width="19" style="4" customWidth="1"/>
    <col min="5" max="5" width="21.5703125" style="2" customWidth="1"/>
    <col min="6" max="6" width="14" style="2" customWidth="1"/>
    <col min="7" max="7" width="21.28515625" style="1" customWidth="1"/>
    <col min="8" max="8" width="12.85546875" style="1" customWidth="1"/>
    <col min="9" max="9" width="18.85546875" style="4" customWidth="1"/>
    <col min="10" max="12" width="16.28515625" style="4" customWidth="1"/>
    <col min="13" max="13" width="17.5703125" style="4" customWidth="1"/>
    <col min="14" max="14" width="24.7109375" style="1" customWidth="1"/>
    <col min="15" max="15" width="37.28515625" style="1" customWidth="1"/>
    <col min="16" max="16" width="31.5703125" style="1" customWidth="1"/>
    <col min="17" max="17" width="78.85546875" style="1" customWidth="1"/>
    <col min="18" max="18" width="46.28515625" style="1" customWidth="1"/>
    <col min="19" max="19" width="64.5703125" style="1" customWidth="1"/>
    <col min="20" max="20" width="45.140625" style="4" customWidth="1"/>
    <col min="21" max="21" width="50.5703125" style="4" customWidth="1"/>
    <col min="22" max="24" width="45.140625" style="4" customWidth="1"/>
    <col min="25" max="25" width="44.85546875" style="1" customWidth="1"/>
    <col min="26" max="26" width="53.42578125" style="1" customWidth="1"/>
    <col min="27" max="27" width="84.85546875" style="1" customWidth="1"/>
    <col min="28" max="28" width="59.85546875" style="19" customWidth="1"/>
    <col min="31" max="31" width="8.7109375" customWidth="1"/>
  </cols>
  <sheetData>
    <row r="1" spans="1:28" s="5" customFormat="1" ht="32.25" customHeight="1" x14ac:dyDescent="0.25">
      <c r="A1" s="6" t="s">
        <v>1</v>
      </c>
      <c r="B1" s="6" t="s">
        <v>2</v>
      </c>
      <c r="C1" s="6" t="s">
        <v>0</v>
      </c>
      <c r="D1" s="6" t="s">
        <v>93</v>
      </c>
      <c r="E1" s="6" t="s">
        <v>3</v>
      </c>
      <c r="F1" s="6" t="s">
        <v>4</v>
      </c>
      <c r="G1" s="6" t="s">
        <v>5</v>
      </c>
      <c r="H1" s="6" t="s">
        <v>7</v>
      </c>
      <c r="I1" s="6" t="s">
        <v>11</v>
      </c>
      <c r="J1" s="7" t="s">
        <v>50</v>
      </c>
      <c r="K1" s="6" t="s">
        <v>943</v>
      </c>
      <c r="L1" s="7" t="s">
        <v>51</v>
      </c>
      <c r="M1" s="6" t="s">
        <v>58</v>
      </c>
      <c r="N1" s="6" t="s">
        <v>6</v>
      </c>
      <c r="O1" s="6" t="s">
        <v>10</v>
      </c>
      <c r="P1" s="6" t="s">
        <v>88</v>
      </c>
      <c r="Q1" s="6" t="s">
        <v>18</v>
      </c>
      <c r="R1" s="6" t="s">
        <v>8</v>
      </c>
      <c r="S1" s="6" t="s">
        <v>57</v>
      </c>
      <c r="T1" s="6" t="s">
        <v>9</v>
      </c>
      <c r="U1" s="6" t="s">
        <v>54</v>
      </c>
      <c r="V1" s="6" t="s">
        <v>53</v>
      </c>
      <c r="W1" s="6" t="s">
        <v>56</v>
      </c>
      <c r="X1" s="6" t="s">
        <v>52</v>
      </c>
      <c r="Y1" s="6" t="s">
        <v>55</v>
      </c>
      <c r="Z1" s="6" t="s">
        <v>100</v>
      </c>
      <c r="AA1" s="6" t="s">
        <v>12</v>
      </c>
      <c r="AB1" s="6"/>
    </row>
    <row r="2" spans="1:28" ht="120" x14ac:dyDescent="0.25">
      <c r="A2" s="8" t="s">
        <v>13</v>
      </c>
      <c r="B2" s="9">
        <v>2013</v>
      </c>
      <c r="C2" s="10" t="s">
        <v>14</v>
      </c>
      <c r="D2" s="10" t="s">
        <v>94</v>
      </c>
      <c r="E2" s="11" t="s">
        <v>15</v>
      </c>
      <c r="F2" s="11" t="s">
        <v>16</v>
      </c>
      <c r="G2" s="8" t="s">
        <v>20</v>
      </c>
      <c r="H2" s="8" t="s">
        <v>19</v>
      </c>
      <c r="I2" s="10">
        <v>0</v>
      </c>
      <c r="J2" s="10" t="s">
        <v>653</v>
      </c>
      <c r="K2" s="10">
        <v>550</v>
      </c>
      <c r="L2" s="12">
        <v>1539</v>
      </c>
      <c r="M2" s="13" t="s">
        <v>115</v>
      </c>
      <c r="N2" s="8" t="s">
        <v>651</v>
      </c>
      <c r="O2" s="8" t="s">
        <v>17</v>
      </c>
      <c r="P2" s="8" t="s">
        <v>114</v>
      </c>
      <c r="Q2" s="8" t="s">
        <v>652</v>
      </c>
      <c r="R2" s="8" t="s">
        <v>27</v>
      </c>
      <c r="S2" s="8" t="s">
        <v>116</v>
      </c>
      <c r="T2" s="10" t="s">
        <v>117</v>
      </c>
      <c r="U2" s="8" t="s">
        <v>49</v>
      </c>
      <c r="V2" s="14"/>
      <c r="W2" s="14"/>
      <c r="X2" s="14"/>
      <c r="Y2" s="14"/>
      <c r="Z2" s="10" t="s">
        <v>654</v>
      </c>
      <c r="AA2" s="8" t="s">
        <v>655</v>
      </c>
      <c r="AB2" s="18"/>
    </row>
    <row r="3" spans="1:28" ht="165" x14ac:dyDescent="0.25">
      <c r="A3" s="8" t="s">
        <v>21</v>
      </c>
      <c r="B3" s="9">
        <v>2020</v>
      </c>
      <c r="C3" s="10" t="s">
        <v>657</v>
      </c>
      <c r="D3" s="10" t="s">
        <v>95</v>
      </c>
      <c r="E3" s="11" t="s">
        <v>23</v>
      </c>
      <c r="F3" s="11" t="s">
        <v>24</v>
      </c>
      <c r="G3" s="8" t="s">
        <v>38</v>
      </c>
      <c r="H3" s="8" t="s">
        <v>19</v>
      </c>
      <c r="I3" s="10" t="s">
        <v>22</v>
      </c>
      <c r="J3" s="10">
        <v>136</v>
      </c>
      <c r="K3" s="10">
        <v>46</v>
      </c>
      <c r="L3" s="10">
        <v>182</v>
      </c>
      <c r="M3" s="8" t="s">
        <v>644</v>
      </c>
      <c r="N3" s="8" t="s">
        <v>25</v>
      </c>
      <c r="O3" s="8" t="s">
        <v>26</v>
      </c>
      <c r="P3" s="8" t="s">
        <v>89</v>
      </c>
      <c r="Q3" s="8" t="s">
        <v>645</v>
      </c>
      <c r="R3" s="8" t="s">
        <v>648</v>
      </c>
      <c r="S3" s="8" t="s">
        <v>646</v>
      </c>
      <c r="T3" s="10" t="s">
        <v>649</v>
      </c>
      <c r="U3" s="10" t="s">
        <v>647</v>
      </c>
      <c r="V3" s="14"/>
      <c r="W3" s="14"/>
      <c r="X3" s="14"/>
      <c r="Y3" s="14"/>
      <c r="Z3" s="14"/>
      <c r="AA3" s="8" t="s">
        <v>650</v>
      </c>
      <c r="AB3" s="18"/>
    </row>
    <row r="4" spans="1:28" ht="60" x14ac:dyDescent="0.25">
      <c r="A4" s="8" t="s">
        <v>29</v>
      </c>
      <c r="B4" s="9">
        <v>2019</v>
      </c>
      <c r="C4" s="10" t="s">
        <v>28</v>
      </c>
      <c r="D4" s="10" t="s">
        <v>96</v>
      </c>
      <c r="E4" s="11" t="s">
        <v>30</v>
      </c>
      <c r="F4" s="11" t="s">
        <v>24</v>
      </c>
      <c r="G4" s="8" t="s">
        <v>31</v>
      </c>
      <c r="H4" s="8" t="s">
        <v>19</v>
      </c>
      <c r="I4" s="10" t="s">
        <v>33</v>
      </c>
      <c r="J4" s="10">
        <v>846</v>
      </c>
      <c r="K4" s="10">
        <v>780</v>
      </c>
      <c r="L4" s="10">
        <v>1626</v>
      </c>
      <c r="M4" s="8" t="s">
        <v>658</v>
      </c>
      <c r="N4" s="8" t="s">
        <v>25</v>
      </c>
      <c r="O4" s="8" t="s">
        <v>32</v>
      </c>
      <c r="P4" s="8" t="s">
        <v>113</v>
      </c>
      <c r="Q4" s="8" t="s">
        <v>34</v>
      </c>
      <c r="R4" s="8" t="s">
        <v>35</v>
      </c>
      <c r="S4" s="8"/>
      <c r="T4" s="10" t="s">
        <v>36</v>
      </c>
      <c r="U4" s="8"/>
      <c r="V4" s="8"/>
      <c r="W4" s="8"/>
      <c r="X4" s="8"/>
      <c r="Y4" s="8"/>
      <c r="Z4" s="8"/>
      <c r="AA4" s="8" t="s">
        <v>37</v>
      </c>
      <c r="AB4" s="18"/>
    </row>
    <row r="5" spans="1:28" ht="60" x14ac:dyDescent="0.25">
      <c r="A5" s="8" t="s">
        <v>61</v>
      </c>
      <c r="B5" s="9">
        <v>2021</v>
      </c>
      <c r="C5" s="10" t="s">
        <v>62</v>
      </c>
      <c r="D5" s="10" t="s">
        <v>97</v>
      </c>
      <c r="E5" s="11" t="s">
        <v>63</v>
      </c>
      <c r="F5" s="11" t="s">
        <v>39</v>
      </c>
      <c r="G5" s="8" t="s">
        <v>20</v>
      </c>
      <c r="H5" s="8" t="s">
        <v>19</v>
      </c>
      <c r="I5" s="10" t="s">
        <v>64</v>
      </c>
      <c r="J5" s="10">
        <v>7324</v>
      </c>
      <c r="K5" s="10">
        <v>0</v>
      </c>
      <c r="L5" s="10">
        <v>7324</v>
      </c>
      <c r="M5" s="10" t="s">
        <v>659</v>
      </c>
      <c r="N5" s="8" t="s">
        <v>25</v>
      </c>
      <c r="O5" s="8" t="s">
        <v>65</v>
      </c>
      <c r="P5" s="8" t="s">
        <v>91</v>
      </c>
      <c r="Q5" s="8" t="s">
        <v>66</v>
      </c>
      <c r="R5" s="8" t="s">
        <v>67</v>
      </c>
      <c r="S5" s="8"/>
      <c r="T5" s="10" t="s">
        <v>68</v>
      </c>
      <c r="U5" s="10" t="s">
        <v>48</v>
      </c>
      <c r="V5" s="10"/>
      <c r="W5" s="10"/>
      <c r="X5" s="10"/>
      <c r="Y5" s="14" t="s">
        <v>48</v>
      </c>
      <c r="Z5" s="14"/>
      <c r="AA5" s="8" t="s">
        <v>69</v>
      </c>
      <c r="AB5" s="18"/>
    </row>
    <row r="6" spans="1:28" ht="75" x14ac:dyDescent="0.25">
      <c r="A6" s="8" t="s">
        <v>70</v>
      </c>
      <c r="B6" s="9">
        <v>2017</v>
      </c>
      <c r="C6" s="10" t="s">
        <v>71</v>
      </c>
      <c r="D6" s="10" t="s">
        <v>98</v>
      </c>
      <c r="E6" s="11" t="s">
        <v>15</v>
      </c>
      <c r="F6" s="11" t="s">
        <v>16</v>
      </c>
      <c r="G6" s="8" t="s">
        <v>72</v>
      </c>
      <c r="H6" s="8" t="s">
        <v>19</v>
      </c>
      <c r="I6" s="10" t="s">
        <v>73</v>
      </c>
      <c r="J6" s="9">
        <v>6453</v>
      </c>
      <c r="K6" s="9">
        <v>25574</v>
      </c>
      <c r="L6" s="10">
        <v>32027</v>
      </c>
      <c r="M6" s="10" t="s">
        <v>190</v>
      </c>
      <c r="N6" s="8" t="s">
        <v>25</v>
      </c>
      <c r="O6" s="8" t="s">
        <v>74</v>
      </c>
      <c r="P6" s="8" t="s">
        <v>90</v>
      </c>
      <c r="Q6" s="8" t="s">
        <v>75</v>
      </c>
      <c r="R6" s="8" t="s">
        <v>76</v>
      </c>
      <c r="S6" s="11" t="s">
        <v>662</v>
      </c>
      <c r="T6" s="10" t="s">
        <v>77</v>
      </c>
      <c r="U6" s="8" t="s">
        <v>49</v>
      </c>
      <c r="V6" s="10"/>
      <c r="W6" s="10"/>
      <c r="X6" s="14" t="s">
        <v>664</v>
      </c>
      <c r="Y6" s="8"/>
      <c r="Z6" s="8"/>
      <c r="AA6" s="8" t="s">
        <v>78</v>
      </c>
      <c r="AB6" s="18"/>
    </row>
    <row r="7" spans="1:28" ht="90" x14ac:dyDescent="0.25">
      <c r="A7" s="8" t="s">
        <v>79</v>
      </c>
      <c r="B7" s="9">
        <v>2008</v>
      </c>
      <c r="C7" s="10" t="s">
        <v>80</v>
      </c>
      <c r="D7" s="10" t="s">
        <v>99</v>
      </c>
      <c r="E7" s="11" t="s">
        <v>81</v>
      </c>
      <c r="F7" s="11" t="s">
        <v>39</v>
      </c>
      <c r="G7" s="8" t="s">
        <v>20</v>
      </c>
      <c r="H7" s="8" t="s">
        <v>19</v>
      </c>
      <c r="I7" s="10" t="s">
        <v>82</v>
      </c>
      <c r="J7" s="10">
        <v>535</v>
      </c>
      <c r="K7" s="10">
        <v>0</v>
      </c>
      <c r="L7" s="10">
        <v>535</v>
      </c>
      <c r="M7" s="10" t="s">
        <v>660</v>
      </c>
      <c r="N7" s="8" t="s">
        <v>25</v>
      </c>
      <c r="O7" s="8" t="s">
        <v>673</v>
      </c>
      <c r="P7" s="8" t="s">
        <v>89</v>
      </c>
      <c r="Q7" s="8" t="s">
        <v>83</v>
      </c>
      <c r="R7" s="8" t="s">
        <v>84</v>
      </c>
      <c r="S7" s="8" t="s">
        <v>661</v>
      </c>
      <c r="T7" s="10" t="s">
        <v>85</v>
      </c>
      <c r="U7" s="8" t="s">
        <v>86</v>
      </c>
      <c r="V7" s="10"/>
      <c r="W7" s="10"/>
      <c r="X7" s="10"/>
      <c r="Y7" s="8"/>
      <c r="Z7" s="8"/>
      <c r="AA7" s="8" t="s">
        <v>87</v>
      </c>
      <c r="AB7" s="18"/>
    </row>
    <row r="8" spans="1:28" ht="105" x14ac:dyDescent="0.25">
      <c r="A8" s="8" t="s">
        <v>120</v>
      </c>
      <c r="B8" s="9">
        <v>2020</v>
      </c>
      <c r="C8" s="10" t="s">
        <v>119</v>
      </c>
      <c r="D8" s="10" t="s">
        <v>121</v>
      </c>
      <c r="E8" s="11" t="s">
        <v>122</v>
      </c>
      <c r="F8" s="11" t="s">
        <v>39</v>
      </c>
      <c r="G8" s="8" t="s">
        <v>123</v>
      </c>
      <c r="H8" s="8" t="s">
        <v>19</v>
      </c>
      <c r="I8" s="10" t="s">
        <v>126</v>
      </c>
      <c r="J8" s="10">
        <v>448</v>
      </c>
      <c r="K8" s="10">
        <v>0</v>
      </c>
      <c r="L8" s="10">
        <v>448</v>
      </c>
      <c r="M8" s="10" t="s">
        <v>125</v>
      </c>
      <c r="N8" s="8" t="s">
        <v>750</v>
      </c>
      <c r="O8" s="8" t="s">
        <v>129</v>
      </c>
      <c r="P8" s="8" t="s">
        <v>113</v>
      </c>
      <c r="Q8" s="8" t="s">
        <v>140</v>
      </c>
      <c r="R8" s="8" t="s">
        <v>130</v>
      </c>
      <c r="S8" s="8" t="s">
        <v>131</v>
      </c>
      <c r="T8" s="10" t="s">
        <v>132</v>
      </c>
      <c r="U8" s="10"/>
      <c r="V8" s="10"/>
      <c r="W8" s="10"/>
      <c r="X8" s="10"/>
      <c r="Y8" s="8"/>
      <c r="Z8" s="8" t="s">
        <v>127</v>
      </c>
      <c r="AA8" s="8" t="s">
        <v>128</v>
      </c>
      <c r="AB8" s="18"/>
    </row>
    <row r="9" spans="1:28" ht="60" x14ac:dyDescent="0.25">
      <c r="A9" s="8" t="s">
        <v>40</v>
      </c>
      <c r="B9" s="9">
        <v>2022</v>
      </c>
      <c r="C9" s="10" t="s">
        <v>41</v>
      </c>
      <c r="D9" s="10" t="s">
        <v>92</v>
      </c>
      <c r="E9" s="11" t="s">
        <v>42</v>
      </c>
      <c r="F9" s="11" t="s">
        <v>39</v>
      </c>
      <c r="G9" s="8" t="s">
        <v>31</v>
      </c>
      <c r="H9" s="8" t="s">
        <v>19</v>
      </c>
      <c r="I9" s="10" t="s">
        <v>45</v>
      </c>
      <c r="J9" s="10">
        <v>742</v>
      </c>
      <c r="K9" s="10">
        <v>82</v>
      </c>
      <c r="L9" s="10">
        <v>824</v>
      </c>
      <c r="M9" s="8" t="s">
        <v>59</v>
      </c>
      <c r="N9" s="8" t="s">
        <v>25</v>
      </c>
      <c r="O9" s="8" t="s">
        <v>43</v>
      </c>
      <c r="P9" s="8" t="s">
        <v>113</v>
      </c>
      <c r="Q9" s="8" t="s">
        <v>60</v>
      </c>
      <c r="R9" s="8" t="s">
        <v>44</v>
      </c>
      <c r="S9" s="8" t="s">
        <v>112</v>
      </c>
      <c r="T9" s="10" t="s">
        <v>47</v>
      </c>
      <c r="U9" s="10" t="s">
        <v>118</v>
      </c>
      <c r="V9" s="14"/>
      <c r="W9" s="14"/>
      <c r="X9" s="14"/>
      <c r="Y9" s="10" t="s">
        <v>48</v>
      </c>
      <c r="Z9" s="14"/>
      <c r="AA9" s="8" t="s">
        <v>46</v>
      </c>
      <c r="AB9" s="18"/>
    </row>
    <row r="10" spans="1:28" ht="195" x14ac:dyDescent="0.25">
      <c r="A10" s="8" t="s">
        <v>134</v>
      </c>
      <c r="B10" s="9">
        <v>2011</v>
      </c>
      <c r="C10" s="10" t="s">
        <v>133</v>
      </c>
      <c r="D10" s="10" t="s">
        <v>135</v>
      </c>
      <c r="E10" s="11" t="s">
        <v>15</v>
      </c>
      <c r="F10" s="11" t="s">
        <v>16</v>
      </c>
      <c r="G10" s="8" t="s">
        <v>136</v>
      </c>
      <c r="H10" s="8" t="s">
        <v>19</v>
      </c>
      <c r="I10" s="10" t="s">
        <v>137</v>
      </c>
      <c r="J10" s="10">
        <v>1267</v>
      </c>
      <c r="K10" s="10">
        <v>970</v>
      </c>
      <c r="L10" s="10" t="s">
        <v>138</v>
      </c>
      <c r="M10" s="10" t="s">
        <v>139</v>
      </c>
      <c r="N10" s="8" t="s">
        <v>753</v>
      </c>
      <c r="O10" s="8" t="s">
        <v>141</v>
      </c>
      <c r="P10" s="8" t="s">
        <v>89</v>
      </c>
      <c r="Q10" s="8" t="s">
        <v>656</v>
      </c>
      <c r="R10" s="8" t="s">
        <v>145</v>
      </c>
      <c r="S10" s="8" t="s">
        <v>144</v>
      </c>
      <c r="T10" s="10" t="s">
        <v>165</v>
      </c>
      <c r="U10" s="10" t="s">
        <v>143</v>
      </c>
      <c r="V10" s="10"/>
      <c r="W10" s="10"/>
      <c r="X10" s="10"/>
      <c r="Y10" s="8"/>
      <c r="Z10" s="8"/>
      <c r="AA10" s="8" t="s">
        <v>142</v>
      </c>
      <c r="AB10" s="18"/>
    </row>
    <row r="11" spans="1:28" ht="165" x14ac:dyDescent="0.25">
      <c r="A11" s="8" t="s">
        <v>147</v>
      </c>
      <c r="B11" s="9">
        <v>2010</v>
      </c>
      <c r="C11" s="10" t="s">
        <v>146</v>
      </c>
      <c r="D11" s="10" t="s">
        <v>148</v>
      </c>
      <c r="E11" s="11" t="s">
        <v>15</v>
      </c>
      <c r="F11" s="11" t="s">
        <v>16</v>
      </c>
      <c r="G11" s="8" t="s">
        <v>123</v>
      </c>
      <c r="H11" s="8" t="s">
        <v>149</v>
      </c>
      <c r="I11" s="10" t="s">
        <v>151</v>
      </c>
      <c r="J11" s="10">
        <v>311</v>
      </c>
      <c r="K11" s="10">
        <v>0</v>
      </c>
      <c r="L11" s="10">
        <v>311</v>
      </c>
      <c r="M11" s="10" t="s">
        <v>124</v>
      </c>
      <c r="N11" s="8" t="s">
        <v>750</v>
      </c>
      <c r="O11" s="8" t="s">
        <v>150</v>
      </c>
      <c r="P11" s="8" t="s">
        <v>113</v>
      </c>
      <c r="Q11" s="8" t="s">
        <v>760</v>
      </c>
      <c r="R11" s="8" t="s">
        <v>152</v>
      </c>
      <c r="S11" s="8" t="s">
        <v>161</v>
      </c>
      <c r="T11" s="10" t="s">
        <v>153</v>
      </c>
      <c r="U11" s="10"/>
      <c r="V11" s="10"/>
      <c r="W11" s="10"/>
      <c r="X11" s="10"/>
      <c r="Y11" s="8" t="s">
        <v>759</v>
      </c>
      <c r="Z11" s="8"/>
      <c r="AA11" s="8" t="s">
        <v>154</v>
      </c>
      <c r="AB11" s="18"/>
    </row>
    <row r="12" spans="1:28" ht="150" x14ac:dyDescent="0.25">
      <c r="A12" s="8" t="s">
        <v>156</v>
      </c>
      <c r="B12" s="9">
        <v>2015</v>
      </c>
      <c r="C12" s="10" t="s">
        <v>155</v>
      </c>
      <c r="D12" s="10" t="s">
        <v>168</v>
      </c>
      <c r="E12" s="11" t="s">
        <v>15</v>
      </c>
      <c r="F12" s="11" t="s">
        <v>16</v>
      </c>
      <c r="G12" s="8" t="s">
        <v>123</v>
      </c>
      <c r="H12" s="8" t="s">
        <v>19</v>
      </c>
      <c r="I12" s="10" t="s">
        <v>157</v>
      </c>
      <c r="J12" s="10">
        <v>0</v>
      </c>
      <c r="K12" s="10">
        <v>0</v>
      </c>
      <c r="L12" s="10">
        <v>936</v>
      </c>
      <c r="M12" s="10" t="s">
        <v>191</v>
      </c>
      <c r="N12" s="8" t="s">
        <v>25</v>
      </c>
      <c r="O12" s="8" t="s">
        <v>158</v>
      </c>
      <c r="P12" s="8" t="s">
        <v>160</v>
      </c>
      <c r="Q12" s="8" t="s">
        <v>159</v>
      </c>
      <c r="R12" s="8" t="s">
        <v>162</v>
      </c>
      <c r="S12" s="8" t="s">
        <v>174</v>
      </c>
      <c r="T12" s="10" t="s">
        <v>163</v>
      </c>
      <c r="U12" s="10" t="s">
        <v>164</v>
      </c>
      <c r="V12" s="10"/>
      <c r="W12" s="10"/>
      <c r="X12" s="10"/>
      <c r="Y12" s="8"/>
      <c r="Z12" s="8" t="s">
        <v>167</v>
      </c>
      <c r="AA12" s="8" t="s">
        <v>166</v>
      </c>
      <c r="AB12" s="18"/>
    </row>
    <row r="13" spans="1:28" ht="165" x14ac:dyDescent="0.25">
      <c r="A13" s="8" t="s">
        <v>156</v>
      </c>
      <c r="B13" s="9">
        <v>2017</v>
      </c>
      <c r="C13" s="10" t="s">
        <v>169</v>
      </c>
      <c r="D13" s="10" t="s">
        <v>170</v>
      </c>
      <c r="E13" s="11" t="s">
        <v>15</v>
      </c>
      <c r="F13" s="11" t="s">
        <v>16</v>
      </c>
      <c r="G13" s="8" t="s">
        <v>20</v>
      </c>
      <c r="H13" s="8" t="s">
        <v>179</v>
      </c>
      <c r="I13" s="10" t="s">
        <v>172</v>
      </c>
      <c r="J13" s="10">
        <v>0</v>
      </c>
      <c r="K13" s="10">
        <v>0</v>
      </c>
      <c r="L13" s="12">
        <v>6250</v>
      </c>
      <c r="M13" s="10" t="s">
        <v>190</v>
      </c>
      <c r="N13" s="8" t="s">
        <v>750</v>
      </c>
      <c r="O13" s="8" t="s">
        <v>745</v>
      </c>
      <c r="P13" s="8" t="s">
        <v>178</v>
      </c>
      <c r="Q13" s="8" t="s">
        <v>171</v>
      </c>
      <c r="R13" s="8" t="s">
        <v>173</v>
      </c>
      <c r="S13" s="8" t="s">
        <v>175</v>
      </c>
      <c r="T13" s="10" t="s">
        <v>176</v>
      </c>
      <c r="U13" s="10"/>
      <c r="V13" s="10"/>
      <c r="W13" s="10"/>
      <c r="X13" s="10"/>
      <c r="Y13" s="8"/>
      <c r="Z13" s="8"/>
      <c r="AA13" s="8" t="s">
        <v>177</v>
      </c>
      <c r="AB13" s="18"/>
    </row>
    <row r="14" spans="1:28" ht="165" x14ac:dyDescent="0.25">
      <c r="A14" s="8" t="s">
        <v>156</v>
      </c>
      <c r="B14" s="9">
        <v>2018</v>
      </c>
      <c r="C14" s="10" t="s">
        <v>181</v>
      </c>
      <c r="D14" s="10" t="s">
        <v>182</v>
      </c>
      <c r="E14" s="11" t="s">
        <v>15</v>
      </c>
      <c r="F14" s="11" t="s">
        <v>16</v>
      </c>
      <c r="G14" s="8" t="s">
        <v>20</v>
      </c>
      <c r="H14" s="8" t="s">
        <v>19</v>
      </c>
      <c r="I14" s="10" t="s">
        <v>178</v>
      </c>
      <c r="J14" s="10">
        <v>200</v>
      </c>
      <c r="K14" s="12">
        <v>10800</v>
      </c>
      <c r="L14" s="12">
        <v>11000</v>
      </c>
      <c r="M14" s="10" t="s">
        <v>190</v>
      </c>
      <c r="N14" s="8" t="s">
        <v>25</v>
      </c>
      <c r="O14" s="8" t="s">
        <v>180</v>
      </c>
      <c r="P14" s="8" t="s">
        <v>90</v>
      </c>
      <c r="Q14" s="8" t="s">
        <v>189</v>
      </c>
      <c r="R14" s="8" t="s">
        <v>184</v>
      </c>
      <c r="S14" s="8" t="s">
        <v>185</v>
      </c>
      <c r="T14" s="10" t="s">
        <v>183</v>
      </c>
      <c r="U14" s="10" t="s">
        <v>186</v>
      </c>
      <c r="V14" s="10"/>
      <c r="W14" s="10"/>
      <c r="X14" s="10" t="s">
        <v>187</v>
      </c>
      <c r="Y14" s="8"/>
      <c r="Z14" s="8"/>
      <c r="AA14" s="8" t="s">
        <v>188</v>
      </c>
      <c r="AB14" s="18"/>
    </row>
    <row r="15" spans="1:28" ht="195" x14ac:dyDescent="0.25">
      <c r="A15" s="8" t="s">
        <v>193</v>
      </c>
      <c r="B15" s="9">
        <v>2015</v>
      </c>
      <c r="C15" s="10" t="s">
        <v>192</v>
      </c>
      <c r="D15" s="10" t="s">
        <v>194</v>
      </c>
      <c r="E15" s="11" t="s">
        <v>15</v>
      </c>
      <c r="F15" s="11" t="s">
        <v>16</v>
      </c>
      <c r="G15" s="8" t="s">
        <v>195</v>
      </c>
      <c r="H15" s="8" t="s">
        <v>19</v>
      </c>
      <c r="I15" s="10" t="s">
        <v>205</v>
      </c>
      <c r="J15" s="10">
        <v>93</v>
      </c>
      <c r="K15" s="10">
        <v>98</v>
      </c>
      <c r="L15" s="10">
        <v>191</v>
      </c>
      <c r="M15" s="10" t="s">
        <v>124</v>
      </c>
      <c r="N15" s="8" t="s">
        <v>756</v>
      </c>
      <c r="O15" s="8" t="s">
        <v>197</v>
      </c>
      <c r="P15" s="8" t="s">
        <v>196</v>
      </c>
      <c r="Q15" s="8" t="s">
        <v>198</v>
      </c>
      <c r="R15" s="8" t="s">
        <v>201</v>
      </c>
      <c r="S15" s="8" t="s">
        <v>200</v>
      </c>
      <c r="T15" s="10" t="s">
        <v>199</v>
      </c>
      <c r="U15" s="10" t="s">
        <v>203</v>
      </c>
      <c r="V15" s="10"/>
      <c r="W15" s="10"/>
      <c r="X15" s="10"/>
      <c r="Y15" s="8"/>
      <c r="Z15" s="8" t="s">
        <v>202</v>
      </c>
      <c r="AA15" s="8" t="s">
        <v>204</v>
      </c>
      <c r="AB15" s="18"/>
    </row>
    <row r="16" spans="1:28" ht="105" x14ac:dyDescent="0.25">
      <c r="A16" s="8" t="s">
        <v>207</v>
      </c>
      <c r="B16" s="9">
        <v>2018</v>
      </c>
      <c r="C16" s="10" t="s">
        <v>206</v>
      </c>
      <c r="D16" s="10" t="s">
        <v>208</v>
      </c>
      <c r="E16" s="11" t="s">
        <v>219</v>
      </c>
      <c r="F16" s="11" t="s">
        <v>16</v>
      </c>
      <c r="G16" s="8" t="s">
        <v>195</v>
      </c>
      <c r="H16" s="8" t="s">
        <v>218</v>
      </c>
      <c r="I16" s="10" t="s">
        <v>209</v>
      </c>
      <c r="J16" s="10">
        <v>0</v>
      </c>
      <c r="K16" s="10">
        <v>0</v>
      </c>
      <c r="L16" s="10">
        <v>11</v>
      </c>
      <c r="M16" s="10" t="s">
        <v>217</v>
      </c>
      <c r="N16" s="8" t="s">
        <v>25</v>
      </c>
      <c r="O16" s="8" t="s">
        <v>220</v>
      </c>
      <c r="P16" s="8" t="s">
        <v>210</v>
      </c>
      <c r="Q16" s="8" t="s">
        <v>211</v>
      </c>
      <c r="R16" s="10" t="s">
        <v>216</v>
      </c>
      <c r="S16" s="8" t="s">
        <v>212</v>
      </c>
      <c r="T16" s="10" t="s">
        <v>215</v>
      </c>
      <c r="U16" s="10"/>
      <c r="V16" s="10" t="s">
        <v>214</v>
      </c>
      <c r="W16" s="10"/>
      <c r="X16" s="10"/>
      <c r="Y16" s="8"/>
      <c r="Z16" s="8"/>
      <c r="AA16" s="8" t="s">
        <v>213</v>
      </c>
      <c r="AB16" s="18"/>
    </row>
    <row r="17" spans="1:28" ht="150" x14ac:dyDescent="0.25">
      <c r="A17" s="8" t="s">
        <v>222</v>
      </c>
      <c r="B17" s="9">
        <v>2008</v>
      </c>
      <c r="C17" s="10" t="s">
        <v>221</v>
      </c>
      <c r="D17" s="10" t="s">
        <v>223</v>
      </c>
      <c r="E17" s="11" t="s">
        <v>15</v>
      </c>
      <c r="F17" s="11" t="s">
        <v>16</v>
      </c>
      <c r="G17" s="8" t="s">
        <v>136</v>
      </c>
      <c r="H17" s="8" t="s">
        <v>19</v>
      </c>
      <c r="I17" s="10" t="s">
        <v>225</v>
      </c>
      <c r="J17" s="10" t="s">
        <v>233</v>
      </c>
      <c r="K17" s="10" t="s">
        <v>233</v>
      </c>
      <c r="L17" s="10">
        <v>356</v>
      </c>
      <c r="M17" s="10" t="s">
        <v>228</v>
      </c>
      <c r="N17" s="8" t="s">
        <v>25</v>
      </c>
      <c r="O17" s="8" t="s">
        <v>224</v>
      </c>
      <c r="P17" s="8" t="s">
        <v>90</v>
      </c>
      <c r="Q17" s="8" t="s">
        <v>227</v>
      </c>
      <c r="R17" s="8" t="s">
        <v>226</v>
      </c>
      <c r="S17" s="8" t="s">
        <v>230</v>
      </c>
      <c r="T17" s="10" t="s">
        <v>229</v>
      </c>
      <c r="U17" s="10" t="s">
        <v>234</v>
      </c>
      <c r="V17" s="10"/>
      <c r="W17" s="10"/>
      <c r="X17" s="10" t="s">
        <v>235</v>
      </c>
      <c r="Y17" s="8"/>
      <c r="Z17" s="8" t="s">
        <v>232</v>
      </c>
      <c r="AA17" s="8" t="s">
        <v>231</v>
      </c>
      <c r="AB17" s="18"/>
    </row>
    <row r="18" spans="1:28" ht="225" x14ac:dyDescent="0.25">
      <c r="A18" s="8" t="s">
        <v>222</v>
      </c>
      <c r="B18" s="9">
        <v>2021</v>
      </c>
      <c r="C18" s="10" t="s">
        <v>236</v>
      </c>
      <c r="D18" s="10" t="s">
        <v>237</v>
      </c>
      <c r="E18" s="11" t="s">
        <v>15</v>
      </c>
      <c r="F18" s="11" t="s">
        <v>16</v>
      </c>
      <c r="G18" s="8" t="s">
        <v>136</v>
      </c>
      <c r="H18" s="8" t="s">
        <v>247</v>
      </c>
      <c r="I18" s="10" t="s">
        <v>225</v>
      </c>
      <c r="J18" s="10">
        <v>95</v>
      </c>
      <c r="K18" s="10">
        <v>105</v>
      </c>
      <c r="L18" s="10" t="s">
        <v>239</v>
      </c>
      <c r="M18" s="10" t="s">
        <v>238</v>
      </c>
      <c r="N18" s="8" t="s">
        <v>25</v>
      </c>
      <c r="O18" s="8" t="s">
        <v>240</v>
      </c>
      <c r="P18" s="8" t="s">
        <v>90</v>
      </c>
      <c r="Q18" s="8" t="s">
        <v>241</v>
      </c>
      <c r="R18" s="10" t="s">
        <v>245</v>
      </c>
      <c r="S18" s="8" t="s">
        <v>242</v>
      </c>
      <c r="T18" s="10" t="s">
        <v>244</v>
      </c>
      <c r="U18" s="10" t="s">
        <v>246</v>
      </c>
      <c r="V18" s="10"/>
      <c r="W18" s="10"/>
      <c r="X18" s="10"/>
      <c r="Y18" s="8"/>
      <c r="Z18" s="8"/>
      <c r="AA18" s="8" t="s">
        <v>243</v>
      </c>
      <c r="AB18" s="18"/>
    </row>
    <row r="19" spans="1:28" ht="150" x14ac:dyDescent="0.25">
      <c r="A19" s="8" t="s">
        <v>249</v>
      </c>
      <c r="B19" s="9">
        <v>2012</v>
      </c>
      <c r="C19" s="10" t="s">
        <v>248</v>
      </c>
      <c r="D19" s="10" t="s">
        <v>260</v>
      </c>
      <c r="E19" s="11" t="s">
        <v>15</v>
      </c>
      <c r="F19" s="11" t="s">
        <v>16</v>
      </c>
      <c r="G19" s="8" t="s">
        <v>136</v>
      </c>
      <c r="H19" s="8" t="s">
        <v>19</v>
      </c>
      <c r="I19" s="10" t="s">
        <v>251</v>
      </c>
      <c r="J19" s="10">
        <v>526</v>
      </c>
      <c r="K19" s="10">
        <v>0</v>
      </c>
      <c r="L19" s="10">
        <v>526</v>
      </c>
      <c r="M19" s="10" t="s">
        <v>250</v>
      </c>
      <c r="N19" s="8" t="s">
        <v>25</v>
      </c>
      <c r="O19" s="8" t="s">
        <v>252</v>
      </c>
      <c r="P19" s="8" t="s">
        <v>90</v>
      </c>
      <c r="Q19" s="8" t="s">
        <v>253</v>
      </c>
      <c r="R19" s="8" t="s">
        <v>254</v>
      </c>
      <c r="S19" s="8" t="s">
        <v>255</v>
      </c>
      <c r="T19" s="10" t="s">
        <v>259</v>
      </c>
      <c r="U19" s="10" t="s">
        <v>258</v>
      </c>
      <c r="V19" s="10"/>
      <c r="W19" s="10"/>
      <c r="X19" s="10"/>
      <c r="Y19" s="8"/>
      <c r="Z19" s="8" t="s">
        <v>257</v>
      </c>
      <c r="AA19" s="8" t="s">
        <v>256</v>
      </c>
      <c r="AB19" s="18"/>
    </row>
    <row r="20" spans="1:28" ht="240" x14ac:dyDescent="0.25">
      <c r="A20" s="8" t="s">
        <v>261</v>
      </c>
      <c r="B20" s="9">
        <v>2021</v>
      </c>
      <c r="C20" s="10" t="s">
        <v>263</v>
      </c>
      <c r="D20" s="10" t="s">
        <v>280</v>
      </c>
      <c r="E20" s="11" t="s">
        <v>262</v>
      </c>
      <c r="F20" s="11" t="s">
        <v>24</v>
      </c>
      <c r="G20" s="8" t="s">
        <v>136</v>
      </c>
      <c r="H20" s="8" t="s">
        <v>19</v>
      </c>
      <c r="I20" s="10" t="s">
        <v>275</v>
      </c>
      <c r="J20" s="10">
        <v>29</v>
      </c>
      <c r="K20" s="10">
        <v>37</v>
      </c>
      <c r="L20" s="10">
        <v>66</v>
      </c>
      <c r="M20" s="10" t="s">
        <v>271</v>
      </c>
      <c r="N20" s="8" t="s">
        <v>25</v>
      </c>
      <c r="O20" s="8" t="s">
        <v>270</v>
      </c>
      <c r="P20" s="8" t="s">
        <v>277</v>
      </c>
      <c r="Q20" s="8" t="s">
        <v>276</v>
      </c>
      <c r="R20" s="8" t="s">
        <v>272</v>
      </c>
      <c r="S20" s="8" t="s">
        <v>273</v>
      </c>
      <c r="T20" s="10" t="s">
        <v>278</v>
      </c>
      <c r="U20" s="10"/>
      <c r="V20" s="10"/>
      <c r="W20" s="10"/>
      <c r="X20" s="10" t="s">
        <v>279</v>
      </c>
      <c r="Y20" s="8"/>
      <c r="Z20" s="8"/>
      <c r="AA20" s="8" t="s">
        <v>274</v>
      </c>
      <c r="AB20" s="18"/>
    </row>
    <row r="21" spans="1:28" ht="195" x14ac:dyDescent="0.25">
      <c r="A21" s="8" t="s">
        <v>265</v>
      </c>
      <c r="B21" s="9">
        <v>2021</v>
      </c>
      <c r="C21" s="10" t="s">
        <v>264</v>
      </c>
      <c r="D21" s="10" t="s">
        <v>281</v>
      </c>
      <c r="E21" s="11" t="s">
        <v>282</v>
      </c>
      <c r="F21" s="11" t="s">
        <v>24</v>
      </c>
      <c r="G21" s="8" t="s">
        <v>136</v>
      </c>
      <c r="H21" s="8" t="s">
        <v>19</v>
      </c>
      <c r="I21" s="10" t="s">
        <v>284</v>
      </c>
      <c r="J21" s="10">
        <v>98</v>
      </c>
      <c r="K21" s="10">
        <v>78</v>
      </c>
      <c r="L21" s="10">
        <v>176</v>
      </c>
      <c r="M21" s="10" t="s">
        <v>285</v>
      </c>
      <c r="N21" s="8" t="s">
        <v>292</v>
      </c>
      <c r="O21" s="8" t="s">
        <v>283</v>
      </c>
      <c r="P21" s="8" t="s">
        <v>225</v>
      </c>
      <c r="Q21" s="8" t="s">
        <v>287</v>
      </c>
      <c r="R21" s="8" t="s">
        <v>286</v>
      </c>
      <c r="S21" s="8" t="s">
        <v>290</v>
      </c>
      <c r="T21" s="10" t="s">
        <v>288</v>
      </c>
      <c r="U21" s="10" t="s">
        <v>291</v>
      </c>
      <c r="V21" s="10"/>
      <c r="W21" s="10"/>
      <c r="X21" s="10"/>
      <c r="Y21" s="8"/>
      <c r="Z21" s="8" t="s">
        <v>289</v>
      </c>
      <c r="AA21" s="8" t="s">
        <v>293</v>
      </c>
      <c r="AB21" s="18"/>
    </row>
    <row r="22" spans="1:28" ht="135" x14ac:dyDescent="0.25">
      <c r="A22" s="8" t="s">
        <v>267</v>
      </c>
      <c r="B22" s="9">
        <v>2019</v>
      </c>
      <c r="C22" s="10" t="s">
        <v>266</v>
      </c>
      <c r="D22" s="10" t="s">
        <v>294</v>
      </c>
      <c r="E22" s="11" t="s">
        <v>296</v>
      </c>
      <c r="F22" s="11" t="s">
        <v>297</v>
      </c>
      <c r="G22" s="8" t="s">
        <v>20</v>
      </c>
      <c r="H22" s="8" t="s">
        <v>19</v>
      </c>
      <c r="I22" s="10" t="s">
        <v>307</v>
      </c>
      <c r="J22" s="10">
        <v>0</v>
      </c>
      <c r="K22" s="10">
        <v>0</v>
      </c>
      <c r="L22" s="10" t="s">
        <v>299</v>
      </c>
      <c r="M22" s="10" t="s">
        <v>306</v>
      </c>
      <c r="N22" s="8" t="s">
        <v>25</v>
      </c>
      <c r="O22" s="8" t="s">
        <v>295</v>
      </c>
      <c r="P22" s="8" t="s">
        <v>303</v>
      </c>
      <c r="Q22" s="8" t="s">
        <v>298</v>
      </c>
      <c r="R22" s="8" t="s">
        <v>300</v>
      </c>
      <c r="S22" s="8" t="s">
        <v>301</v>
      </c>
      <c r="T22" s="10" t="s">
        <v>302</v>
      </c>
      <c r="U22" s="10" t="s">
        <v>304</v>
      </c>
      <c r="V22" s="10"/>
      <c r="W22" s="10"/>
      <c r="X22" s="10"/>
      <c r="Y22" s="8"/>
      <c r="Z22" s="8"/>
      <c r="AA22" s="8" t="s">
        <v>305</v>
      </c>
      <c r="AB22" s="18"/>
    </row>
    <row r="23" spans="1:28" ht="90" x14ac:dyDescent="0.25">
      <c r="A23" s="8" t="s">
        <v>269</v>
      </c>
      <c r="B23" s="9">
        <v>2006</v>
      </c>
      <c r="C23" s="10" t="s">
        <v>268</v>
      </c>
      <c r="D23" s="10" t="s">
        <v>308</v>
      </c>
      <c r="E23" s="11" t="s">
        <v>15</v>
      </c>
      <c r="F23" s="11" t="s">
        <v>16</v>
      </c>
      <c r="G23" s="8" t="s">
        <v>123</v>
      </c>
      <c r="H23" s="8" t="s">
        <v>19</v>
      </c>
      <c r="I23" s="10" t="s">
        <v>746</v>
      </c>
      <c r="J23" s="10">
        <v>54</v>
      </c>
      <c r="K23" s="10">
        <v>54</v>
      </c>
      <c r="L23" s="10">
        <v>108</v>
      </c>
      <c r="M23" s="10" t="s">
        <v>309</v>
      </c>
      <c r="N23" s="8" t="s">
        <v>25</v>
      </c>
      <c r="O23" s="8" t="s">
        <v>310</v>
      </c>
      <c r="P23" s="8" t="s">
        <v>233</v>
      </c>
      <c r="Q23" s="8" t="s">
        <v>311</v>
      </c>
      <c r="R23" s="8" t="s">
        <v>312</v>
      </c>
      <c r="S23" s="8" t="s">
        <v>313</v>
      </c>
      <c r="T23" s="10" t="s">
        <v>314</v>
      </c>
      <c r="U23" s="10"/>
      <c r="V23" s="10"/>
      <c r="W23" s="10"/>
      <c r="X23" s="10"/>
      <c r="Y23" s="8"/>
      <c r="Z23" s="8"/>
      <c r="AA23" s="8" t="s">
        <v>315</v>
      </c>
      <c r="AB23" s="18"/>
    </row>
    <row r="24" spans="1:28" ht="60" x14ac:dyDescent="0.25">
      <c r="A24" s="8" t="s">
        <v>40</v>
      </c>
      <c r="B24" s="9">
        <v>2022</v>
      </c>
      <c r="C24" s="10" t="s">
        <v>41</v>
      </c>
      <c r="D24" s="10" t="s">
        <v>92</v>
      </c>
      <c r="E24" s="11" t="s">
        <v>42</v>
      </c>
      <c r="F24" s="11" t="s">
        <v>39</v>
      </c>
      <c r="G24" s="8" t="s">
        <v>31</v>
      </c>
      <c r="H24" s="8" t="s">
        <v>19</v>
      </c>
      <c r="I24" s="10" t="s">
        <v>45</v>
      </c>
      <c r="J24" s="10">
        <v>742</v>
      </c>
      <c r="K24" s="10">
        <v>82</v>
      </c>
      <c r="L24" s="10">
        <v>824</v>
      </c>
      <c r="M24" s="10" t="s">
        <v>59</v>
      </c>
      <c r="N24" s="8" t="s">
        <v>25</v>
      </c>
      <c r="O24" s="8" t="s">
        <v>43</v>
      </c>
      <c r="P24" s="8" t="s">
        <v>233</v>
      </c>
      <c r="Q24" s="8" t="s">
        <v>60</v>
      </c>
      <c r="R24" s="8" t="s">
        <v>44</v>
      </c>
      <c r="S24" s="8" t="s">
        <v>112</v>
      </c>
      <c r="T24" s="10" t="s">
        <v>47</v>
      </c>
      <c r="U24" s="10" t="s">
        <v>118</v>
      </c>
      <c r="V24" s="10"/>
      <c r="W24" s="10"/>
      <c r="X24" s="10"/>
      <c r="Y24" s="8" t="s">
        <v>48</v>
      </c>
      <c r="Z24" s="8"/>
      <c r="AA24" s="8" t="s">
        <v>46</v>
      </c>
      <c r="AB24" s="18"/>
    </row>
    <row r="25" spans="1:28" ht="120" x14ac:dyDescent="0.25">
      <c r="A25" s="8" t="s">
        <v>316</v>
      </c>
      <c r="B25" s="9">
        <v>2022</v>
      </c>
      <c r="C25" s="10" t="s">
        <v>317</v>
      </c>
      <c r="D25" s="10"/>
      <c r="E25" s="11" t="s">
        <v>81</v>
      </c>
      <c r="F25" s="11" t="s">
        <v>39</v>
      </c>
      <c r="G25" s="8" t="s">
        <v>318</v>
      </c>
      <c r="H25" s="8" t="s">
        <v>19</v>
      </c>
      <c r="I25" s="10" t="s">
        <v>233</v>
      </c>
      <c r="J25" s="10">
        <v>710</v>
      </c>
      <c r="K25" s="10">
        <v>0</v>
      </c>
      <c r="L25" s="10">
        <v>710</v>
      </c>
      <c r="M25" s="10" t="s">
        <v>319</v>
      </c>
      <c r="N25" s="8" t="s">
        <v>25</v>
      </c>
      <c r="O25" s="8" t="s">
        <v>320</v>
      </c>
      <c r="P25" s="8" t="s">
        <v>90</v>
      </c>
      <c r="Q25" s="8" t="s">
        <v>321</v>
      </c>
      <c r="R25" s="8" t="s">
        <v>322</v>
      </c>
      <c r="S25" s="8" t="s">
        <v>323</v>
      </c>
      <c r="T25" s="10" t="s">
        <v>324</v>
      </c>
      <c r="U25" s="10"/>
      <c r="V25" s="10"/>
      <c r="W25" s="10"/>
      <c r="X25" s="10"/>
      <c r="Y25" s="8" t="s">
        <v>325</v>
      </c>
      <c r="Z25" s="8"/>
      <c r="AA25" s="8" t="s">
        <v>326</v>
      </c>
      <c r="AB25" s="18"/>
    </row>
    <row r="26" spans="1:28" ht="60" x14ac:dyDescent="0.25">
      <c r="A26" s="8" t="s">
        <v>327</v>
      </c>
      <c r="B26" s="9">
        <v>2014</v>
      </c>
      <c r="C26" s="10" t="s">
        <v>328</v>
      </c>
      <c r="D26" s="10" t="s">
        <v>329</v>
      </c>
      <c r="E26" s="11" t="s">
        <v>262</v>
      </c>
      <c r="F26" s="11" t="s">
        <v>24</v>
      </c>
      <c r="G26" s="8" t="s">
        <v>330</v>
      </c>
      <c r="H26" s="8" t="s">
        <v>19</v>
      </c>
      <c r="I26" s="10" t="s">
        <v>331</v>
      </c>
      <c r="J26" s="10">
        <v>474</v>
      </c>
      <c r="K26" s="10">
        <v>156</v>
      </c>
      <c r="L26" s="10">
        <v>630</v>
      </c>
      <c r="M26" s="10" t="s">
        <v>332</v>
      </c>
      <c r="N26" s="8" t="s">
        <v>25</v>
      </c>
      <c r="O26" s="8" t="s">
        <v>333</v>
      </c>
      <c r="P26" s="8" t="s">
        <v>89</v>
      </c>
      <c r="Q26" s="8" t="s">
        <v>334</v>
      </c>
      <c r="R26" s="8" t="s">
        <v>335</v>
      </c>
      <c r="S26" s="8"/>
      <c r="T26" s="10" t="s">
        <v>336</v>
      </c>
      <c r="U26" s="10" t="s">
        <v>337</v>
      </c>
      <c r="V26" s="10"/>
      <c r="W26" s="10"/>
      <c r="X26" s="10"/>
      <c r="Y26" s="8"/>
      <c r="Z26" s="8"/>
      <c r="AA26" s="8" t="s">
        <v>338</v>
      </c>
      <c r="AB26" s="18"/>
    </row>
    <row r="27" spans="1:28" ht="165" x14ac:dyDescent="0.25">
      <c r="A27" s="8" t="s">
        <v>339</v>
      </c>
      <c r="B27" s="9">
        <v>2014</v>
      </c>
      <c r="C27" s="10" t="s">
        <v>340</v>
      </c>
      <c r="D27" s="10" t="s">
        <v>341</v>
      </c>
      <c r="E27" s="11" t="s">
        <v>15</v>
      </c>
      <c r="F27" s="11" t="s">
        <v>16</v>
      </c>
      <c r="G27" s="8" t="s">
        <v>342</v>
      </c>
      <c r="H27" s="8" t="s">
        <v>19</v>
      </c>
      <c r="I27" s="10" t="s">
        <v>639</v>
      </c>
      <c r="J27" s="10">
        <v>94</v>
      </c>
      <c r="K27" s="10">
        <v>174</v>
      </c>
      <c r="L27" s="10">
        <v>268</v>
      </c>
      <c r="M27" s="10" t="s">
        <v>343</v>
      </c>
      <c r="N27" s="8" t="s">
        <v>25</v>
      </c>
      <c r="O27" s="8" t="s">
        <v>640</v>
      </c>
      <c r="P27" s="8" t="s">
        <v>225</v>
      </c>
      <c r="Q27" s="8" t="s">
        <v>641</v>
      </c>
      <c r="R27" s="8" t="s">
        <v>344</v>
      </c>
      <c r="S27" s="8" t="s">
        <v>345</v>
      </c>
      <c r="T27" s="10" t="s">
        <v>346</v>
      </c>
      <c r="U27" s="10" t="s">
        <v>347</v>
      </c>
      <c r="V27" s="10"/>
      <c r="W27" s="10"/>
      <c r="X27" s="10"/>
      <c r="Y27" s="8"/>
      <c r="Z27" s="8"/>
      <c r="AA27" s="8" t="s">
        <v>348</v>
      </c>
      <c r="AB27" s="18"/>
    </row>
    <row r="28" spans="1:28" ht="75" x14ac:dyDescent="0.25">
      <c r="A28" s="8" t="s">
        <v>349</v>
      </c>
      <c r="B28" s="9">
        <v>2014</v>
      </c>
      <c r="C28" s="10" t="s">
        <v>350</v>
      </c>
      <c r="D28" s="10" t="s">
        <v>351</v>
      </c>
      <c r="E28" s="11" t="s">
        <v>15</v>
      </c>
      <c r="F28" s="11" t="s">
        <v>16</v>
      </c>
      <c r="G28" s="8" t="s">
        <v>20</v>
      </c>
      <c r="H28" s="8" t="s">
        <v>19</v>
      </c>
      <c r="I28" s="10" t="s">
        <v>113</v>
      </c>
      <c r="J28" s="10">
        <v>10038</v>
      </c>
      <c r="K28" s="10">
        <v>0</v>
      </c>
      <c r="L28" s="10">
        <v>10038</v>
      </c>
      <c r="M28" s="10" t="s">
        <v>352</v>
      </c>
      <c r="N28" s="8" t="s">
        <v>25</v>
      </c>
      <c r="O28" s="8" t="s">
        <v>353</v>
      </c>
      <c r="P28" s="8" t="s">
        <v>354</v>
      </c>
      <c r="Q28" s="8" t="s">
        <v>678</v>
      </c>
      <c r="R28" s="8" t="s">
        <v>355</v>
      </c>
      <c r="S28" s="8" t="s">
        <v>356</v>
      </c>
      <c r="T28" s="10" t="s">
        <v>357</v>
      </c>
      <c r="U28" s="10" t="s">
        <v>358</v>
      </c>
      <c r="V28" s="10"/>
      <c r="W28" s="10"/>
      <c r="X28" s="10"/>
      <c r="Y28" s="8"/>
      <c r="Z28" s="8"/>
      <c r="AA28" s="8" t="s">
        <v>359</v>
      </c>
      <c r="AB28" s="18"/>
    </row>
    <row r="29" spans="1:28" ht="45" x14ac:dyDescent="0.25">
      <c r="A29" s="8" t="s">
        <v>360</v>
      </c>
      <c r="B29" s="9">
        <v>2017</v>
      </c>
      <c r="C29" s="10" t="s">
        <v>361</v>
      </c>
      <c r="D29" s="10" t="s">
        <v>362</v>
      </c>
      <c r="E29" s="11" t="s">
        <v>363</v>
      </c>
      <c r="F29" s="11" t="s">
        <v>39</v>
      </c>
      <c r="G29" s="8" t="s">
        <v>38</v>
      </c>
      <c r="H29" s="8" t="s">
        <v>19</v>
      </c>
      <c r="I29" s="10" t="s">
        <v>364</v>
      </c>
      <c r="J29" s="10">
        <v>35</v>
      </c>
      <c r="K29" s="10">
        <v>0</v>
      </c>
      <c r="L29" s="10">
        <v>35</v>
      </c>
      <c r="M29" s="10" t="s">
        <v>365</v>
      </c>
      <c r="N29" s="8" t="s">
        <v>25</v>
      </c>
      <c r="O29" s="8" t="s">
        <v>366</v>
      </c>
      <c r="P29" s="8" t="s">
        <v>367</v>
      </c>
      <c r="Q29" s="8" t="s">
        <v>679</v>
      </c>
      <c r="R29" s="8" t="s">
        <v>368</v>
      </c>
      <c r="S29" s="8" t="s">
        <v>663</v>
      </c>
      <c r="T29" s="10" t="s">
        <v>369</v>
      </c>
      <c r="U29" s="10" t="s">
        <v>370</v>
      </c>
      <c r="V29" s="10" t="s">
        <v>371</v>
      </c>
      <c r="W29" s="10"/>
      <c r="X29" s="10" t="s">
        <v>372</v>
      </c>
      <c r="Y29" s="8"/>
      <c r="Z29" s="8"/>
      <c r="AA29" s="8" t="s">
        <v>373</v>
      </c>
      <c r="AB29" s="18"/>
    </row>
    <row r="30" spans="1:28" ht="210" x14ac:dyDescent="0.25">
      <c r="A30" s="8" t="s">
        <v>374</v>
      </c>
      <c r="B30" s="9">
        <v>2006</v>
      </c>
      <c r="C30" s="10" t="s">
        <v>944</v>
      </c>
      <c r="D30" s="10" t="s">
        <v>375</v>
      </c>
      <c r="E30" s="11" t="s">
        <v>15</v>
      </c>
      <c r="F30" s="11" t="s">
        <v>16</v>
      </c>
      <c r="G30" s="8" t="s">
        <v>20</v>
      </c>
      <c r="H30" s="8" t="s">
        <v>19</v>
      </c>
      <c r="I30" s="10" t="s">
        <v>376</v>
      </c>
      <c r="J30" s="10">
        <v>623</v>
      </c>
      <c r="K30" s="10">
        <v>0</v>
      </c>
      <c r="L30" s="10">
        <v>623</v>
      </c>
      <c r="M30" s="10" t="s">
        <v>377</v>
      </c>
      <c r="N30" s="8" t="s">
        <v>25</v>
      </c>
      <c r="O30" s="8" t="s">
        <v>378</v>
      </c>
      <c r="P30" s="8" t="s">
        <v>91</v>
      </c>
      <c r="Q30" s="8" t="s">
        <v>680</v>
      </c>
      <c r="R30" s="8" t="s">
        <v>379</v>
      </c>
      <c r="S30" s="8" t="s">
        <v>380</v>
      </c>
      <c r="T30" s="10" t="s">
        <v>381</v>
      </c>
      <c r="U30" s="10"/>
      <c r="V30" s="10"/>
      <c r="W30" s="10" t="s">
        <v>382</v>
      </c>
      <c r="X30" s="10"/>
      <c r="Y30" s="8"/>
      <c r="Z30" s="8"/>
      <c r="AA30" s="8" t="s">
        <v>383</v>
      </c>
      <c r="AB30" s="18"/>
    </row>
    <row r="31" spans="1:28" ht="165" x14ac:dyDescent="0.25">
      <c r="A31" s="8" t="s">
        <v>384</v>
      </c>
      <c r="B31" s="9">
        <v>2020</v>
      </c>
      <c r="C31" s="10" t="s">
        <v>385</v>
      </c>
      <c r="D31" s="10" t="s">
        <v>386</v>
      </c>
      <c r="E31" s="11" t="s">
        <v>15</v>
      </c>
      <c r="F31" s="11" t="s">
        <v>16</v>
      </c>
      <c r="G31" s="8" t="s">
        <v>387</v>
      </c>
      <c r="H31" s="8" t="s">
        <v>19</v>
      </c>
      <c r="I31" s="10" t="s">
        <v>178</v>
      </c>
      <c r="J31" s="10" t="s">
        <v>388</v>
      </c>
      <c r="K31" s="10" t="s">
        <v>388</v>
      </c>
      <c r="L31" s="10">
        <v>1675</v>
      </c>
      <c r="M31" s="10" t="s">
        <v>389</v>
      </c>
      <c r="N31" s="8" t="s">
        <v>755</v>
      </c>
      <c r="O31" s="8" t="s">
        <v>390</v>
      </c>
      <c r="P31" s="8" t="s">
        <v>391</v>
      </c>
      <c r="Q31" s="8" t="s">
        <v>392</v>
      </c>
      <c r="R31" s="8" t="s">
        <v>393</v>
      </c>
      <c r="S31" s="8" t="s">
        <v>394</v>
      </c>
      <c r="T31" s="10" t="s">
        <v>395</v>
      </c>
      <c r="U31" s="10" t="s">
        <v>396</v>
      </c>
      <c r="V31" s="10"/>
      <c r="W31" s="10" t="s">
        <v>397</v>
      </c>
      <c r="X31" s="10" t="s">
        <v>398</v>
      </c>
      <c r="Y31" s="8"/>
      <c r="Z31" s="8"/>
      <c r="AA31" s="8" t="s">
        <v>672</v>
      </c>
      <c r="AB31" s="18"/>
    </row>
    <row r="32" spans="1:28" ht="45" x14ac:dyDescent="0.25">
      <c r="A32" s="8" t="s">
        <v>399</v>
      </c>
      <c r="B32" s="9">
        <v>2020</v>
      </c>
      <c r="C32" s="10" t="s">
        <v>400</v>
      </c>
      <c r="D32" s="10" t="s">
        <v>401</v>
      </c>
      <c r="E32" s="11" t="s">
        <v>15</v>
      </c>
      <c r="F32" s="11" t="s">
        <v>16</v>
      </c>
      <c r="G32" s="8" t="s">
        <v>402</v>
      </c>
      <c r="H32" s="8" t="s">
        <v>19</v>
      </c>
      <c r="I32" s="10" t="s">
        <v>403</v>
      </c>
      <c r="J32" s="10">
        <v>363</v>
      </c>
      <c r="K32" s="10">
        <v>0</v>
      </c>
      <c r="L32" s="10">
        <v>363</v>
      </c>
      <c r="M32" s="10"/>
      <c r="N32" s="8" t="s">
        <v>25</v>
      </c>
      <c r="O32" s="8" t="s">
        <v>404</v>
      </c>
      <c r="P32" s="8" t="s">
        <v>178</v>
      </c>
      <c r="Q32" s="8" t="s">
        <v>405</v>
      </c>
      <c r="R32" s="8" t="s">
        <v>406</v>
      </c>
      <c r="S32" s="8" t="s">
        <v>407</v>
      </c>
      <c r="T32" s="10" t="s">
        <v>408</v>
      </c>
      <c r="U32" s="10"/>
      <c r="V32" s="10"/>
      <c r="W32" s="10"/>
      <c r="X32" s="10"/>
      <c r="Y32" s="8"/>
      <c r="Z32" s="8"/>
      <c r="AA32" s="8" t="s">
        <v>409</v>
      </c>
      <c r="AB32" s="18"/>
    </row>
    <row r="33" spans="1:28" ht="135" x14ac:dyDescent="0.25">
      <c r="A33" s="8" t="s">
        <v>410</v>
      </c>
      <c r="B33" s="9">
        <v>2019</v>
      </c>
      <c r="C33" s="10" t="s">
        <v>411</v>
      </c>
      <c r="D33" s="10" t="s">
        <v>412</v>
      </c>
      <c r="E33" s="11" t="s">
        <v>413</v>
      </c>
      <c r="F33" s="11" t="s">
        <v>24</v>
      </c>
      <c r="G33" s="8" t="s">
        <v>414</v>
      </c>
      <c r="H33" s="8" t="s">
        <v>19</v>
      </c>
      <c r="I33" s="10" t="s">
        <v>415</v>
      </c>
      <c r="J33" s="10" t="s">
        <v>416</v>
      </c>
      <c r="K33" s="10" t="s">
        <v>417</v>
      </c>
      <c r="L33" s="10">
        <v>208</v>
      </c>
      <c r="M33" s="10" t="s">
        <v>418</v>
      </c>
      <c r="N33" s="8" t="s">
        <v>25</v>
      </c>
      <c r="O33" s="8" t="s">
        <v>419</v>
      </c>
      <c r="P33" s="8" t="s">
        <v>89</v>
      </c>
      <c r="Q33" s="8" t="s">
        <v>420</v>
      </c>
      <c r="R33" s="8" t="s">
        <v>421</v>
      </c>
      <c r="S33" s="8" t="s">
        <v>422</v>
      </c>
      <c r="T33" s="10" t="s">
        <v>423</v>
      </c>
      <c r="U33" s="10"/>
      <c r="V33" s="10"/>
      <c r="W33" s="10" t="s">
        <v>424</v>
      </c>
      <c r="X33" s="10" t="s">
        <v>425</v>
      </c>
      <c r="Y33" s="8"/>
      <c r="Z33" s="8"/>
      <c r="AA33" s="8" t="s">
        <v>426</v>
      </c>
      <c r="AB33" s="18"/>
    </row>
    <row r="34" spans="1:28" ht="120" x14ac:dyDescent="0.25">
      <c r="A34" s="8" t="s">
        <v>427</v>
      </c>
      <c r="B34" s="9">
        <v>2020</v>
      </c>
      <c r="C34" s="10" t="s">
        <v>428</v>
      </c>
      <c r="D34" s="10" t="s">
        <v>429</v>
      </c>
      <c r="E34" s="11" t="s">
        <v>219</v>
      </c>
      <c r="F34" s="11" t="s">
        <v>16</v>
      </c>
      <c r="G34" s="8" t="s">
        <v>38</v>
      </c>
      <c r="H34" s="8" t="s">
        <v>430</v>
      </c>
      <c r="I34" s="10" t="s">
        <v>113</v>
      </c>
      <c r="J34" s="10">
        <v>80</v>
      </c>
      <c r="K34" s="10">
        <v>0</v>
      </c>
      <c r="L34" s="10">
        <v>80</v>
      </c>
      <c r="M34" s="10" t="s">
        <v>113</v>
      </c>
      <c r="N34" s="8" t="s">
        <v>25</v>
      </c>
      <c r="O34" s="8" t="s">
        <v>431</v>
      </c>
      <c r="P34" s="8" t="s">
        <v>432</v>
      </c>
      <c r="Q34" s="8" t="s">
        <v>433</v>
      </c>
      <c r="R34" s="8" t="s">
        <v>434</v>
      </c>
      <c r="S34" s="8" t="s">
        <v>435</v>
      </c>
      <c r="T34" s="10" t="s">
        <v>436</v>
      </c>
      <c r="U34" s="10"/>
      <c r="V34" s="10"/>
      <c r="W34" s="10"/>
      <c r="X34" s="10"/>
      <c r="Y34" s="8"/>
      <c r="Z34" s="8"/>
      <c r="AA34" s="8" t="s">
        <v>437</v>
      </c>
      <c r="AB34" s="18"/>
    </row>
    <row r="35" spans="1:28" ht="75" x14ac:dyDescent="0.25">
      <c r="A35" s="8" t="s">
        <v>438</v>
      </c>
      <c r="B35" s="9">
        <v>2016</v>
      </c>
      <c r="C35" s="10" t="s">
        <v>439</v>
      </c>
      <c r="D35" s="10" t="s">
        <v>440</v>
      </c>
      <c r="E35" s="11" t="s">
        <v>441</v>
      </c>
      <c r="F35" s="11" t="s">
        <v>24</v>
      </c>
      <c r="G35" s="8" t="s">
        <v>330</v>
      </c>
      <c r="H35" s="8" t="s">
        <v>442</v>
      </c>
      <c r="I35" s="10" t="s">
        <v>443</v>
      </c>
      <c r="J35" s="10">
        <v>1262</v>
      </c>
      <c r="K35" s="10">
        <v>1255</v>
      </c>
      <c r="L35" s="10">
        <v>2517</v>
      </c>
      <c r="M35" s="10" t="s">
        <v>444</v>
      </c>
      <c r="N35" s="8" t="s">
        <v>445</v>
      </c>
      <c r="O35" s="8" t="s">
        <v>446</v>
      </c>
      <c r="P35" s="8" t="s">
        <v>447</v>
      </c>
      <c r="Q35" s="8" t="s">
        <v>448</v>
      </c>
      <c r="R35" s="8" t="s">
        <v>449</v>
      </c>
      <c r="S35" s="8" t="s">
        <v>450</v>
      </c>
      <c r="T35" s="10" t="s">
        <v>451</v>
      </c>
      <c r="U35" s="10" t="s">
        <v>452</v>
      </c>
      <c r="V35" s="10"/>
      <c r="W35" s="10"/>
      <c r="X35" s="10"/>
      <c r="Y35" s="8"/>
      <c r="Z35" s="8"/>
      <c r="AA35" s="8" t="s">
        <v>453</v>
      </c>
      <c r="AB35" s="18"/>
    </row>
    <row r="36" spans="1:28" ht="90" x14ac:dyDescent="0.25">
      <c r="A36" s="8" t="s">
        <v>454</v>
      </c>
      <c r="B36" s="9">
        <v>2005</v>
      </c>
      <c r="C36" s="10" t="s">
        <v>455</v>
      </c>
      <c r="D36" s="10" t="s">
        <v>456</v>
      </c>
      <c r="E36" s="11" t="s">
        <v>15</v>
      </c>
      <c r="F36" s="11" t="s">
        <v>16</v>
      </c>
      <c r="G36" s="8" t="s">
        <v>20</v>
      </c>
      <c r="H36" s="8" t="s">
        <v>442</v>
      </c>
      <c r="I36" s="10" t="s">
        <v>113</v>
      </c>
      <c r="J36" s="10">
        <v>1280</v>
      </c>
      <c r="K36" s="10">
        <v>0</v>
      </c>
      <c r="L36" s="10">
        <v>1280</v>
      </c>
      <c r="M36" s="10" t="s">
        <v>457</v>
      </c>
      <c r="N36" s="8" t="s">
        <v>25</v>
      </c>
      <c r="O36" s="8" t="s">
        <v>458</v>
      </c>
      <c r="P36" s="8" t="s">
        <v>89</v>
      </c>
      <c r="Q36" s="8" t="s">
        <v>459</v>
      </c>
      <c r="R36" s="8" t="s">
        <v>460</v>
      </c>
      <c r="S36" s="8" t="s">
        <v>461</v>
      </c>
      <c r="T36" s="10" t="s">
        <v>462</v>
      </c>
      <c r="U36" s="10"/>
      <c r="V36" s="10"/>
      <c r="W36" s="10"/>
      <c r="X36" s="10"/>
      <c r="Y36" s="8"/>
      <c r="Z36" s="8"/>
      <c r="AA36" s="8" t="s">
        <v>665</v>
      </c>
      <c r="AB36" s="18"/>
    </row>
    <row r="37" spans="1:28" ht="105" x14ac:dyDescent="0.25">
      <c r="A37" s="8" t="s">
        <v>101</v>
      </c>
      <c r="B37" s="9">
        <v>2021</v>
      </c>
      <c r="C37" s="10" t="s">
        <v>103</v>
      </c>
      <c r="D37" s="10" t="s">
        <v>102</v>
      </c>
      <c r="E37" s="11" t="s">
        <v>104</v>
      </c>
      <c r="F37" s="11" t="s">
        <v>24</v>
      </c>
      <c r="G37" s="8" t="s">
        <v>38</v>
      </c>
      <c r="H37" s="8" t="s">
        <v>19</v>
      </c>
      <c r="I37" s="10" t="s">
        <v>106</v>
      </c>
      <c r="J37" s="10">
        <v>136</v>
      </c>
      <c r="K37" s="10">
        <v>58</v>
      </c>
      <c r="L37" s="10">
        <v>194</v>
      </c>
      <c r="M37" s="10" t="s">
        <v>463</v>
      </c>
      <c r="N37" s="8" t="s">
        <v>753</v>
      </c>
      <c r="O37" s="8" t="s">
        <v>105</v>
      </c>
      <c r="P37" s="8" t="s">
        <v>107</v>
      </c>
      <c r="Q37" s="8" t="s">
        <v>108</v>
      </c>
      <c r="R37" s="8" t="s">
        <v>111</v>
      </c>
      <c r="S37" s="8" t="s">
        <v>110</v>
      </c>
      <c r="T37" s="10" t="s">
        <v>749</v>
      </c>
      <c r="U37" s="10" t="s">
        <v>109</v>
      </c>
      <c r="V37" s="10"/>
      <c r="W37" s="10"/>
      <c r="X37" s="10"/>
      <c r="Y37" s="8"/>
      <c r="Z37" s="8" t="s">
        <v>464</v>
      </c>
      <c r="AA37" s="8" t="s">
        <v>465</v>
      </c>
      <c r="AB37" s="18"/>
    </row>
    <row r="38" spans="1:28" ht="165" x14ac:dyDescent="0.25">
      <c r="A38" s="8" t="s">
        <v>466</v>
      </c>
      <c r="B38" s="9">
        <v>2015</v>
      </c>
      <c r="C38" s="10" t="s">
        <v>467</v>
      </c>
      <c r="D38" s="10" t="s">
        <v>468</v>
      </c>
      <c r="E38" s="11" t="s">
        <v>15</v>
      </c>
      <c r="F38" s="11" t="s">
        <v>16</v>
      </c>
      <c r="G38" s="8" t="s">
        <v>31</v>
      </c>
      <c r="H38" s="8" t="s">
        <v>19</v>
      </c>
      <c r="I38" s="10" t="s">
        <v>113</v>
      </c>
      <c r="J38" s="10">
        <v>692</v>
      </c>
      <c r="K38" s="10">
        <v>702</v>
      </c>
      <c r="L38" s="10">
        <v>1394</v>
      </c>
      <c r="M38" s="10" t="s">
        <v>469</v>
      </c>
      <c r="N38" s="8" t="s">
        <v>25</v>
      </c>
      <c r="O38" s="8" t="s">
        <v>470</v>
      </c>
      <c r="P38" s="8" t="s">
        <v>178</v>
      </c>
      <c r="Q38" s="8" t="s">
        <v>471</v>
      </c>
      <c r="R38" s="8" t="s">
        <v>472</v>
      </c>
      <c r="S38" s="8" t="s">
        <v>473</v>
      </c>
      <c r="T38" s="10" t="s">
        <v>474</v>
      </c>
      <c r="U38" s="10"/>
      <c r="V38" s="10"/>
      <c r="W38" s="10"/>
      <c r="X38" s="10"/>
      <c r="Y38" s="8"/>
      <c r="Z38" s="8"/>
      <c r="AA38" s="8" t="s">
        <v>666</v>
      </c>
      <c r="AB38" s="18"/>
    </row>
    <row r="39" spans="1:28" ht="120" x14ac:dyDescent="0.25">
      <c r="A39" s="8" t="s">
        <v>475</v>
      </c>
      <c r="B39" s="9">
        <v>2021</v>
      </c>
      <c r="C39" s="10" t="s">
        <v>476</v>
      </c>
      <c r="D39" s="10" t="s">
        <v>477</v>
      </c>
      <c r="E39" s="11" t="s">
        <v>15</v>
      </c>
      <c r="F39" s="11" t="s">
        <v>16</v>
      </c>
      <c r="G39" s="8" t="s">
        <v>31</v>
      </c>
      <c r="H39" s="8" t="s">
        <v>179</v>
      </c>
      <c r="I39" s="10" t="s">
        <v>113</v>
      </c>
      <c r="J39" s="10">
        <v>361</v>
      </c>
      <c r="K39" s="10">
        <v>302</v>
      </c>
      <c r="L39" s="10">
        <v>663</v>
      </c>
      <c r="M39" s="10" t="s">
        <v>478</v>
      </c>
      <c r="N39" s="8" t="s">
        <v>752</v>
      </c>
      <c r="O39" s="8" t="s">
        <v>479</v>
      </c>
      <c r="P39" s="8" t="s">
        <v>480</v>
      </c>
      <c r="Q39" s="8" t="s">
        <v>481</v>
      </c>
      <c r="R39" s="8" t="s">
        <v>482</v>
      </c>
      <c r="S39" s="8" t="s">
        <v>483</v>
      </c>
      <c r="T39" s="10" t="s">
        <v>484</v>
      </c>
      <c r="U39" s="10"/>
      <c r="V39" s="10"/>
      <c r="W39" s="10"/>
      <c r="X39" s="10" t="s">
        <v>485</v>
      </c>
      <c r="Y39" s="8"/>
      <c r="Z39" s="8"/>
      <c r="AA39" s="8" t="s">
        <v>486</v>
      </c>
      <c r="AB39" s="18"/>
    </row>
    <row r="40" spans="1:28" ht="120" x14ac:dyDescent="0.25">
      <c r="A40" s="8" t="s">
        <v>487</v>
      </c>
      <c r="B40" s="9">
        <v>2020</v>
      </c>
      <c r="C40" s="10" t="s">
        <v>488</v>
      </c>
      <c r="D40" s="10" t="s">
        <v>489</v>
      </c>
      <c r="E40" s="11" t="s">
        <v>23</v>
      </c>
      <c r="F40" s="11" t="s">
        <v>24</v>
      </c>
      <c r="G40" s="8" t="s">
        <v>330</v>
      </c>
      <c r="H40" s="8" t="s">
        <v>19</v>
      </c>
      <c r="I40" s="10" t="s">
        <v>113</v>
      </c>
      <c r="J40" s="10" t="s">
        <v>490</v>
      </c>
      <c r="K40" s="10" t="s">
        <v>491</v>
      </c>
      <c r="L40" s="10" t="s">
        <v>492</v>
      </c>
      <c r="M40" s="10" t="s">
        <v>389</v>
      </c>
      <c r="N40" s="8" t="s">
        <v>754</v>
      </c>
      <c r="O40" s="8" t="s">
        <v>732</v>
      </c>
      <c r="P40" s="8" t="s">
        <v>493</v>
      </c>
      <c r="Q40" s="8" t="s">
        <v>494</v>
      </c>
      <c r="R40" s="8" t="s">
        <v>495</v>
      </c>
      <c r="S40" s="8" t="s">
        <v>496</v>
      </c>
      <c r="T40" s="10" t="s">
        <v>497</v>
      </c>
      <c r="U40" s="10"/>
      <c r="V40" s="10"/>
      <c r="W40" s="10"/>
      <c r="X40" s="10"/>
      <c r="Y40" s="8"/>
      <c r="Z40" s="8"/>
      <c r="AA40" s="8" t="s">
        <v>498</v>
      </c>
      <c r="AB40" s="18"/>
    </row>
    <row r="41" spans="1:28" ht="105" x14ac:dyDescent="0.25">
      <c r="A41" s="8" t="s">
        <v>499</v>
      </c>
      <c r="B41" s="9">
        <v>2007</v>
      </c>
      <c r="C41" s="10" t="s">
        <v>730</v>
      </c>
      <c r="D41" s="10" t="s">
        <v>500</v>
      </c>
      <c r="E41" s="11" t="s">
        <v>15</v>
      </c>
      <c r="F41" s="11" t="s">
        <v>16</v>
      </c>
      <c r="G41" s="8" t="s">
        <v>38</v>
      </c>
      <c r="H41" s="8" t="s">
        <v>19</v>
      </c>
      <c r="I41" s="10" t="s">
        <v>113</v>
      </c>
      <c r="J41" s="10">
        <v>154</v>
      </c>
      <c r="K41" s="10">
        <v>0</v>
      </c>
      <c r="L41" s="10">
        <v>154</v>
      </c>
      <c r="M41" s="10" t="s">
        <v>365</v>
      </c>
      <c r="N41" s="8" t="s">
        <v>25</v>
      </c>
      <c r="O41" s="8" t="s">
        <v>731</v>
      </c>
      <c r="P41" s="8" t="s">
        <v>501</v>
      </c>
      <c r="Q41" s="8" t="s">
        <v>502</v>
      </c>
      <c r="R41" s="8" t="s">
        <v>503</v>
      </c>
      <c r="S41" s="8" t="s">
        <v>504</v>
      </c>
      <c r="T41" s="10" t="s">
        <v>505</v>
      </c>
      <c r="U41" s="10" t="s">
        <v>506</v>
      </c>
      <c r="V41" s="10"/>
      <c r="W41" s="10"/>
      <c r="X41" s="10"/>
      <c r="Y41" s="8"/>
      <c r="Z41" s="8"/>
      <c r="AA41" s="8" t="s">
        <v>507</v>
      </c>
      <c r="AB41" s="18"/>
    </row>
    <row r="42" spans="1:28" ht="195" x14ac:dyDescent="0.25">
      <c r="A42" s="8" t="s">
        <v>508</v>
      </c>
      <c r="B42" s="9">
        <v>2013</v>
      </c>
      <c r="C42" s="10" t="s">
        <v>509</v>
      </c>
      <c r="D42" s="10" t="s">
        <v>510</v>
      </c>
      <c r="E42" s="11" t="s">
        <v>15</v>
      </c>
      <c r="F42" s="11" t="s">
        <v>16</v>
      </c>
      <c r="G42" s="8" t="s">
        <v>511</v>
      </c>
      <c r="H42" s="8" t="s">
        <v>19</v>
      </c>
      <c r="I42" s="10" t="s">
        <v>225</v>
      </c>
      <c r="J42" s="10">
        <v>356</v>
      </c>
      <c r="K42" s="10" t="s">
        <v>113</v>
      </c>
      <c r="L42" s="10">
        <v>356</v>
      </c>
      <c r="M42" s="10" t="s">
        <v>512</v>
      </c>
      <c r="N42" s="8" t="s">
        <v>25</v>
      </c>
      <c r="O42" s="8" t="s">
        <v>513</v>
      </c>
      <c r="P42" s="8" t="s">
        <v>89</v>
      </c>
      <c r="Q42" s="8" t="s">
        <v>514</v>
      </c>
      <c r="R42" s="8" t="s">
        <v>515</v>
      </c>
      <c r="S42" s="8" t="s">
        <v>516</v>
      </c>
      <c r="T42" s="10" t="s">
        <v>517</v>
      </c>
      <c r="U42" s="10" t="s">
        <v>518</v>
      </c>
      <c r="V42" s="10"/>
      <c r="W42" s="10"/>
      <c r="X42" s="10"/>
      <c r="Y42" s="8"/>
      <c r="Z42" s="8"/>
      <c r="AA42" s="8" t="s">
        <v>519</v>
      </c>
      <c r="AB42" s="18"/>
    </row>
    <row r="43" spans="1:28" ht="90" x14ac:dyDescent="0.25">
      <c r="A43" s="8" t="s">
        <v>520</v>
      </c>
      <c r="B43" s="9">
        <v>2013</v>
      </c>
      <c r="C43" s="10" t="s">
        <v>521</v>
      </c>
      <c r="D43" s="10" t="s">
        <v>522</v>
      </c>
      <c r="E43" s="11" t="s">
        <v>15</v>
      </c>
      <c r="F43" s="11" t="s">
        <v>16</v>
      </c>
      <c r="G43" s="8" t="s">
        <v>20</v>
      </c>
      <c r="H43" s="8" t="s">
        <v>19</v>
      </c>
      <c r="I43" s="10" t="s">
        <v>113</v>
      </c>
      <c r="J43" s="10">
        <v>1170</v>
      </c>
      <c r="K43" s="10">
        <v>0</v>
      </c>
      <c r="L43" s="10">
        <v>1170</v>
      </c>
      <c r="M43" s="10" t="s">
        <v>523</v>
      </c>
      <c r="N43" s="8" t="s">
        <v>25</v>
      </c>
      <c r="O43" s="8" t="s">
        <v>524</v>
      </c>
      <c r="P43" s="8" t="s">
        <v>354</v>
      </c>
      <c r="Q43" s="8" t="s">
        <v>525</v>
      </c>
      <c r="R43" s="8" t="s">
        <v>526</v>
      </c>
      <c r="S43" s="8" t="s">
        <v>527</v>
      </c>
      <c r="T43" s="10" t="s">
        <v>528</v>
      </c>
      <c r="U43" s="10"/>
      <c r="V43" s="10"/>
      <c r="W43" s="10"/>
      <c r="X43" s="10"/>
      <c r="Y43" s="8"/>
      <c r="Z43" s="8" t="s">
        <v>529</v>
      </c>
      <c r="AA43" s="8" t="s">
        <v>667</v>
      </c>
      <c r="AB43" s="18"/>
    </row>
    <row r="44" spans="1:28" ht="135" x14ac:dyDescent="0.25">
      <c r="A44" s="8" t="s">
        <v>530</v>
      </c>
      <c r="B44" s="9">
        <v>2018</v>
      </c>
      <c r="C44" s="10" t="s">
        <v>531</v>
      </c>
      <c r="D44" s="10" t="s">
        <v>532</v>
      </c>
      <c r="E44" s="11" t="s">
        <v>30</v>
      </c>
      <c r="F44" s="11" t="s">
        <v>24</v>
      </c>
      <c r="G44" s="8" t="s">
        <v>533</v>
      </c>
      <c r="H44" s="8" t="s">
        <v>19</v>
      </c>
      <c r="I44" s="10" t="s">
        <v>534</v>
      </c>
      <c r="J44" s="10">
        <v>11</v>
      </c>
      <c r="K44" s="10">
        <v>0</v>
      </c>
      <c r="L44" s="10">
        <v>11</v>
      </c>
      <c r="M44" s="10" t="s">
        <v>535</v>
      </c>
      <c r="N44" s="8" t="s">
        <v>292</v>
      </c>
      <c r="O44" s="8" t="s">
        <v>536</v>
      </c>
      <c r="P44" s="8" t="s">
        <v>91</v>
      </c>
      <c r="Q44" s="8" t="s">
        <v>642</v>
      </c>
      <c r="R44" s="8" t="s">
        <v>537</v>
      </c>
      <c r="S44" s="8" t="s">
        <v>538</v>
      </c>
      <c r="T44" s="10" t="s">
        <v>539</v>
      </c>
      <c r="U44" s="10" t="s">
        <v>540</v>
      </c>
      <c r="V44" s="10" t="s">
        <v>541</v>
      </c>
      <c r="W44" s="10" t="s">
        <v>542</v>
      </c>
      <c r="X44" s="10"/>
      <c r="Y44" s="8"/>
      <c r="Z44" s="8" t="s">
        <v>543</v>
      </c>
      <c r="AA44" s="8" t="s">
        <v>544</v>
      </c>
      <c r="AB44" s="18"/>
    </row>
    <row r="45" spans="1:28" ht="135" x14ac:dyDescent="0.25">
      <c r="A45" s="8" t="s">
        <v>545</v>
      </c>
      <c r="B45" s="9">
        <v>2015</v>
      </c>
      <c r="C45" s="10" t="s">
        <v>546</v>
      </c>
      <c r="D45" s="10" t="s">
        <v>547</v>
      </c>
      <c r="E45" s="11" t="s">
        <v>15</v>
      </c>
      <c r="F45" s="11" t="s">
        <v>16</v>
      </c>
      <c r="G45" s="8" t="s">
        <v>38</v>
      </c>
      <c r="H45" s="8" t="s">
        <v>19</v>
      </c>
      <c r="I45" s="10" t="s">
        <v>113</v>
      </c>
      <c r="J45" s="10" t="s">
        <v>548</v>
      </c>
      <c r="K45" s="10" t="s">
        <v>549</v>
      </c>
      <c r="L45" s="10" t="s">
        <v>550</v>
      </c>
      <c r="M45" s="10" t="s">
        <v>551</v>
      </c>
      <c r="N45" s="8" t="s">
        <v>25</v>
      </c>
      <c r="O45" s="8" t="s">
        <v>552</v>
      </c>
      <c r="P45" s="8" t="s">
        <v>89</v>
      </c>
      <c r="Q45" s="8" t="s">
        <v>674</v>
      </c>
      <c r="R45" s="8" t="s">
        <v>553</v>
      </c>
      <c r="S45" s="8" t="s">
        <v>554</v>
      </c>
      <c r="T45" s="10" t="s">
        <v>555</v>
      </c>
      <c r="U45" s="10" t="s">
        <v>556</v>
      </c>
      <c r="V45" s="10"/>
      <c r="W45" s="10"/>
      <c r="X45" s="10" t="s">
        <v>557</v>
      </c>
      <c r="Y45" s="8"/>
      <c r="Z45" s="8"/>
      <c r="AA45" s="8" t="s">
        <v>671</v>
      </c>
      <c r="AB45" s="18"/>
    </row>
    <row r="46" spans="1:28" ht="105" x14ac:dyDescent="0.25">
      <c r="A46" s="8" t="s">
        <v>558</v>
      </c>
      <c r="B46" s="9">
        <v>2012</v>
      </c>
      <c r="C46" s="10" t="s">
        <v>559</v>
      </c>
      <c r="D46" s="10" t="s">
        <v>560</v>
      </c>
      <c r="E46" s="11" t="s">
        <v>15</v>
      </c>
      <c r="F46" s="11" t="s">
        <v>16</v>
      </c>
      <c r="G46" s="8" t="s">
        <v>20</v>
      </c>
      <c r="H46" s="8" t="s">
        <v>442</v>
      </c>
      <c r="I46" s="10" t="s">
        <v>113</v>
      </c>
      <c r="J46" s="10">
        <v>615</v>
      </c>
      <c r="K46" s="10">
        <v>0</v>
      </c>
      <c r="L46" s="10">
        <v>615</v>
      </c>
      <c r="M46" s="10" t="s">
        <v>561</v>
      </c>
      <c r="N46" s="8" t="s">
        <v>25</v>
      </c>
      <c r="O46" s="8" t="s">
        <v>562</v>
      </c>
      <c r="P46" s="8" t="s">
        <v>403</v>
      </c>
      <c r="Q46" s="8" t="s">
        <v>563</v>
      </c>
      <c r="R46" s="8" t="s">
        <v>564</v>
      </c>
      <c r="S46" s="8" t="s">
        <v>565</v>
      </c>
      <c r="T46" s="10" t="s">
        <v>566</v>
      </c>
      <c r="U46" s="10"/>
      <c r="V46" s="10"/>
      <c r="W46" s="10"/>
      <c r="X46" s="10" t="s">
        <v>567</v>
      </c>
      <c r="Y46" s="8"/>
      <c r="Z46" s="8" t="s">
        <v>568</v>
      </c>
      <c r="AA46" s="8" t="s">
        <v>668</v>
      </c>
      <c r="AB46" s="18"/>
    </row>
    <row r="47" spans="1:28" ht="105" x14ac:dyDescent="0.25">
      <c r="A47" s="8" t="s">
        <v>569</v>
      </c>
      <c r="B47" s="9">
        <v>2018</v>
      </c>
      <c r="C47" s="10" t="s">
        <v>570</v>
      </c>
      <c r="D47" s="10" t="s">
        <v>571</v>
      </c>
      <c r="E47" s="11" t="s">
        <v>219</v>
      </c>
      <c r="F47" s="11" t="s">
        <v>16</v>
      </c>
      <c r="G47" s="8" t="s">
        <v>572</v>
      </c>
      <c r="H47" s="8" t="s">
        <v>19</v>
      </c>
      <c r="I47" s="10" t="s">
        <v>573</v>
      </c>
      <c r="J47" s="10">
        <v>262</v>
      </c>
      <c r="K47" s="10">
        <v>0</v>
      </c>
      <c r="L47" s="10">
        <v>262</v>
      </c>
      <c r="M47" s="10" t="s">
        <v>574</v>
      </c>
      <c r="N47" s="8" t="s">
        <v>25</v>
      </c>
      <c r="O47" s="8" t="s">
        <v>575</v>
      </c>
      <c r="P47" s="8" t="s">
        <v>90</v>
      </c>
      <c r="Q47" s="8" t="s">
        <v>643</v>
      </c>
      <c r="R47" s="8" t="s">
        <v>576</v>
      </c>
      <c r="S47" s="8" t="s">
        <v>577</v>
      </c>
      <c r="T47" s="10" t="s">
        <v>578</v>
      </c>
      <c r="U47" s="10" t="s">
        <v>579</v>
      </c>
      <c r="V47" s="10"/>
      <c r="W47" s="10"/>
      <c r="X47" s="10"/>
      <c r="Y47" s="8"/>
      <c r="Z47" s="8"/>
      <c r="AA47" s="8" t="s">
        <v>580</v>
      </c>
      <c r="AB47" s="18"/>
    </row>
    <row r="48" spans="1:28" ht="90" x14ac:dyDescent="0.25">
      <c r="A48" s="8" t="s">
        <v>581</v>
      </c>
      <c r="B48" s="9">
        <v>2013</v>
      </c>
      <c r="C48" s="10" t="s">
        <v>582</v>
      </c>
      <c r="D48" s="10" t="s">
        <v>583</v>
      </c>
      <c r="E48" s="11" t="s">
        <v>15</v>
      </c>
      <c r="F48" s="11" t="s">
        <v>16</v>
      </c>
      <c r="G48" s="8" t="s">
        <v>584</v>
      </c>
      <c r="H48" s="8" t="s">
        <v>430</v>
      </c>
      <c r="I48" s="10" t="s">
        <v>585</v>
      </c>
      <c r="J48" s="10">
        <v>731</v>
      </c>
      <c r="K48" s="10">
        <v>0</v>
      </c>
      <c r="L48" s="10">
        <v>731</v>
      </c>
      <c r="M48" s="10" t="s">
        <v>113</v>
      </c>
      <c r="N48" s="8" t="s">
        <v>751</v>
      </c>
      <c r="O48" s="8" t="s">
        <v>586</v>
      </c>
      <c r="P48" s="8" t="s">
        <v>89</v>
      </c>
      <c r="Q48" s="8" t="s">
        <v>587</v>
      </c>
      <c r="R48" s="8" t="s">
        <v>588</v>
      </c>
      <c r="S48" s="8" t="s">
        <v>589</v>
      </c>
      <c r="T48" s="10" t="s">
        <v>590</v>
      </c>
      <c r="U48" s="10" t="s">
        <v>591</v>
      </c>
      <c r="V48" s="10"/>
      <c r="W48" s="10"/>
      <c r="X48" s="10"/>
      <c r="Y48" s="8"/>
      <c r="Z48" s="8"/>
      <c r="AA48" s="8" t="s">
        <v>592</v>
      </c>
      <c r="AB48" s="18"/>
    </row>
    <row r="49" spans="1:28" ht="120" x14ac:dyDescent="0.25">
      <c r="A49" s="8" t="s">
        <v>593</v>
      </c>
      <c r="B49" s="9">
        <v>2017</v>
      </c>
      <c r="C49" s="10" t="s">
        <v>594</v>
      </c>
      <c r="D49" s="10" t="s">
        <v>595</v>
      </c>
      <c r="E49" s="11" t="s">
        <v>15</v>
      </c>
      <c r="F49" s="11" t="s">
        <v>16</v>
      </c>
      <c r="G49" s="8" t="s">
        <v>511</v>
      </c>
      <c r="H49" s="8" t="s">
        <v>179</v>
      </c>
      <c r="I49" s="10" t="s">
        <v>73</v>
      </c>
      <c r="J49" s="10">
        <v>393</v>
      </c>
      <c r="K49" s="10">
        <v>173</v>
      </c>
      <c r="L49" s="10">
        <v>556</v>
      </c>
      <c r="M49" s="10" t="s">
        <v>512</v>
      </c>
      <c r="N49" s="8" t="s">
        <v>25</v>
      </c>
      <c r="O49" s="8" t="s">
        <v>638</v>
      </c>
      <c r="P49" s="8" t="s">
        <v>596</v>
      </c>
      <c r="Q49" s="8" t="s">
        <v>940</v>
      </c>
      <c r="R49" s="8" t="s">
        <v>941</v>
      </c>
      <c r="S49" s="8" t="s">
        <v>597</v>
      </c>
      <c r="T49" s="10" t="s">
        <v>598</v>
      </c>
      <c r="U49" s="10" t="s">
        <v>599</v>
      </c>
      <c r="V49" s="10"/>
      <c r="W49" s="10"/>
      <c r="X49" s="10" t="s">
        <v>600</v>
      </c>
      <c r="Y49" s="8" t="s">
        <v>601</v>
      </c>
      <c r="Z49" s="8"/>
      <c r="AA49" s="8" t="s">
        <v>669</v>
      </c>
      <c r="AB49" s="18"/>
    </row>
    <row r="50" spans="1:28" ht="150" x14ac:dyDescent="0.25">
      <c r="A50" s="8" t="s">
        <v>593</v>
      </c>
      <c r="B50" s="9">
        <v>2010</v>
      </c>
      <c r="C50" s="10" t="s">
        <v>602</v>
      </c>
      <c r="D50" s="10" t="s">
        <v>603</v>
      </c>
      <c r="E50" s="11" t="s">
        <v>15</v>
      </c>
      <c r="F50" s="11" t="s">
        <v>16</v>
      </c>
      <c r="G50" s="8" t="s">
        <v>20</v>
      </c>
      <c r="H50" s="8" t="s">
        <v>19</v>
      </c>
      <c r="I50" s="10" t="s">
        <v>113</v>
      </c>
      <c r="J50" s="10">
        <v>2937</v>
      </c>
      <c r="K50" s="10">
        <v>0</v>
      </c>
      <c r="L50" s="10">
        <v>2937</v>
      </c>
      <c r="M50" s="10" t="s">
        <v>365</v>
      </c>
      <c r="N50" s="8" t="s">
        <v>25</v>
      </c>
      <c r="O50" s="8" t="s">
        <v>604</v>
      </c>
      <c r="P50" s="8" t="s">
        <v>91</v>
      </c>
      <c r="Q50" s="8" t="s">
        <v>942</v>
      </c>
      <c r="R50" s="8" t="s">
        <v>605</v>
      </c>
      <c r="S50" s="8" t="s">
        <v>606</v>
      </c>
      <c r="T50" s="10" t="s">
        <v>607</v>
      </c>
      <c r="U50" s="10" t="s">
        <v>608</v>
      </c>
      <c r="V50" s="10"/>
      <c r="W50" s="10"/>
      <c r="X50" s="10" t="s">
        <v>697</v>
      </c>
      <c r="Y50" s="8"/>
      <c r="Z50" s="8"/>
      <c r="AA50" s="8" t="s">
        <v>670</v>
      </c>
      <c r="AB50" s="18"/>
    </row>
    <row r="51" spans="1:28" ht="135" x14ac:dyDescent="0.25">
      <c r="A51" s="8" t="s">
        <v>609</v>
      </c>
      <c r="B51" s="9">
        <v>2013</v>
      </c>
      <c r="C51" s="10" t="s">
        <v>610</v>
      </c>
      <c r="D51" s="10" t="s">
        <v>611</v>
      </c>
      <c r="E51" s="11" t="s">
        <v>15</v>
      </c>
      <c r="F51" s="11" t="s">
        <v>16</v>
      </c>
      <c r="G51" s="8" t="s">
        <v>511</v>
      </c>
      <c r="H51" s="8" t="s">
        <v>19</v>
      </c>
      <c r="I51" s="10" t="s">
        <v>113</v>
      </c>
      <c r="J51" s="10" t="s">
        <v>637</v>
      </c>
      <c r="K51" s="10">
        <v>1339</v>
      </c>
      <c r="L51" s="10">
        <v>2311</v>
      </c>
      <c r="M51" s="10" t="s">
        <v>365</v>
      </c>
      <c r="N51" s="8" t="s">
        <v>25</v>
      </c>
      <c r="O51" s="8" t="s">
        <v>612</v>
      </c>
      <c r="P51" s="8" t="s">
        <v>89</v>
      </c>
      <c r="Q51" s="8" t="s">
        <v>636</v>
      </c>
      <c r="R51" s="8" t="s">
        <v>613</v>
      </c>
      <c r="S51" s="8" t="s">
        <v>614</v>
      </c>
      <c r="T51" s="10" t="s">
        <v>615</v>
      </c>
      <c r="U51" s="10" t="s">
        <v>616</v>
      </c>
      <c r="V51" s="10"/>
      <c r="W51" s="10"/>
      <c r="X51" s="10"/>
      <c r="Y51" s="8"/>
      <c r="Z51" s="8" t="s">
        <v>617</v>
      </c>
      <c r="AA51" s="8" t="s">
        <v>618</v>
      </c>
      <c r="AB51" s="18"/>
    </row>
    <row r="52" spans="1:28" ht="105" x14ac:dyDescent="0.25">
      <c r="A52" s="8" t="s">
        <v>619</v>
      </c>
      <c r="B52" s="9">
        <v>2021</v>
      </c>
      <c r="C52" s="10" t="s">
        <v>620</v>
      </c>
      <c r="D52" s="10" t="s">
        <v>621</v>
      </c>
      <c r="E52" s="11" t="s">
        <v>622</v>
      </c>
      <c r="F52" s="11" t="s">
        <v>16</v>
      </c>
      <c r="G52" s="8" t="s">
        <v>623</v>
      </c>
      <c r="H52" s="8" t="s">
        <v>19</v>
      </c>
      <c r="I52" s="10" t="s">
        <v>624</v>
      </c>
      <c r="J52" s="10">
        <v>181</v>
      </c>
      <c r="K52" s="10">
        <v>183</v>
      </c>
      <c r="L52" s="10">
        <v>364</v>
      </c>
      <c r="M52" s="10" t="s">
        <v>625</v>
      </c>
      <c r="N52" s="8" t="s">
        <v>25</v>
      </c>
      <c r="O52" s="8" t="s">
        <v>626</v>
      </c>
      <c r="P52" s="8" t="s">
        <v>627</v>
      </c>
      <c r="Q52" s="8" t="s">
        <v>628</v>
      </c>
      <c r="R52" s="8" t="s">
        <v>629</v>
      </c>
      <c r="S52" s="8" t="s">
        <v>630</v>
      </c>
      <c r="T52" s="10" t="s">
        <v>631</v>
      </c>
      <c r="U52" s="10" t="s">
        <v>632</v>
      </c>
      <c r="V52" s="10" t="s">
        <v>633</v>
      </c>
      <c r="W52" s="10"/>
      <c r="X52" s="10" t="s">
        <v>634</v>
      </c>
      <c r="Y52" s="8"/>
      <c r="Z52" s="8"/>
      <c r="AA52" s="8" t="s">
        <v>635</v>
      </c>
      <c r="AB52" s="18"/>
    </row>
    <row r="53" spans="1:28" s="11" customFormat="1" ht="180" x14ac:dyDescent="0.25">
      <c r="A53" s="11" t="s">
        <v>685</v>
      </c>
      <c r="B53" s="9">
        <v>2020</v>
      </c>
      <c r="C53" s="10" t="s">
        <v>686</v>
      </c>
      <c r="D53" s="10" t="s">
        <v>687</v>
      </c>
      <c r="E53" s="11" t="s">
        <v>23</v>
      </c>
      <c r="F53" s="11" t="s">
        <v>24</v>
      </c>
      <c r="G53" s="8" t="s">
        <v>38</v>
      </c>
      <c r="H53" s="8" t="s">
        <v>19</v>
      </c>
      <c r="I53" s="10" t="s">
        <v>689</v>
      </c>
      <c r="J53" s="10">
        <v>63</v>
      </c>
      <c r="K53" s="10">
        <v>57</v>
      </c>
      <c r="L53" s="10">
        <v>120</v>
      </c>
      <c r="M53" s="10" t="s">
        <v>688</v>
      </c>
      <c r="N53" s="8" t="s">
        <v>750</v>
      </c>
      <c r="O53" s="8" t="s">
        <v>690</v>
      </c>
      <c r="P53" s="8" t="s">
        <v>691</v>
      </c>
      <c r="Q53" s="8" t="s">
        <v>692</v>
      </c>
      <c r="R53" s="8" t="s">
        <v>693</v>
      </c>
      <c r="S53" s="8" t="s">
        <v>694</v>
      </c>
      <c r="T53" s="10" t="s">
        <v>695</v>
      </c>
      <c r="U53" s="10" t="s">
        <v>696</v>
      </c>
      <c r="V53" s="10"/>
      <c r="W53" s="10"/>
      <c r="X53" s="10"/>
      <c r="Y53" s="8"/>
      <c r="Z53" s="8"/>
      <c r="AA53" s="8" t="s">
        <v>698</v>
      </c>
      <c r="AB53" s="17" t="s">
        <v>699</v>
      </c>
    </row>
    <row r="54" spans="1:28" s="15" customFormat="1" ht="195" x14ac:dyDescent="0.25">
      <c r="A54" s="8" t="s">
        <v>700</v>
      </c>
      <c r="B54" s="9">
        <v>2021</v>
      </c>
      <c r="C54" s="10" t="s">
        <v>701</v>
      </c>
      <c r="D54" s="10" t="s">
        <v>702</v>
      </c>
      <c r="E54" s="11" t="s">
        <v>15</v>
      </c>
      <c r="F54" s="11" t="s">
        <v>16</v>
      </c>
      <c r="G54" s="8" t="s">
        <v>703</v>
      </c>
      <c r="H54" s="8" t="s">
        <v>19</v>
      </c>
      <c r="I54" s="10" t="s">
        <v>747</v>
      </c>
      <c r="J54" s="10" t="s">
        <v>704</v>
      </c>
      <c r="K54" s="10" t="s">
        <v>705</v>
      </c>
      <c r="L54" s="10" t="s">
        <v>707</v>
      </c>
      <c r="M54" s="10" t="s">
        <v>688</v>
      </c>
      <c r="N54" s="8" t="s">
        <v>292</v>
      </c>
      <c r="O54" s="8" t="s">
        <v>706</v>
      </c>
      <c r="P54" s="8" t="s">
        <v>91</v>
      </c>
      <c r="Q54" s="8" t="s">
        <v>708</v>
      </c>
      <c r="R54" s="8" t="s">
        <v>709</v>
      </c>
      <c r="S54" s="8" t="s">
        <v>710</v>
      </c>
      <c r="T54" s="10" t="s">
        <v>715</v>
      </c>
      <c r="U54" s="10" t="s">
        <v>714</v>
      </c>
      <c r="V54" s="10"/>
      <c r="W54" s="10"/>
      <c r="X54" s="10" t="s">
        <v>713</v>
      </c>
      <c r="Y54" s="8"/>
      <c r="Z54" s="8"/>
      <c r="AA54" s="8" t="s">
        <v>711</v>
      </c>
      <c r="AB54" s="17" t="s">
        <v>712</v>
      </c>
    </row>
    <row r="55" spans="1:28" ht="105" x14ac:dyDescent="0.25">
      <c r="A55" s="8" t="s">
        <v>717</v>
      </c>
      <c r="B55" s="9">
        <v>2004</v>
      </c>
      <c r="C55" s="10" t="s">
        <v>716</v>
      </c>
      <c r="D55" s="8" t="s">
        <v>718</v>
      </c>
      <c r="E55" s="11" t="s">
        <v>15</v>
      </c>
      <c r="F55" s="11" t="s">
        <v>16</v>
      </c>
      <c r="G55" s="8" t="s">
        <v>233</v>
      </c>
      <c r="H55" s="8" t="s">
        <v>19</v>
      </c>
      <c r="I55" s="10" t="s">
        <v>748</v>
      </c>
      <c r="J55" s="10">
        <v>104</v>
      </c>
      <c r="K55" s="10">
        <v>109</v>
      </c>
      <c r="L55" s="10">
        <v>213</v>
      </c>
      <c r="M55" s="10" t="s">
        <v>719</v>
      </c>
      <c r="N55" s="8" t="s">
        <v>292</v>
      </c>
      <c r="O55" s="8" t="s">
        <v>720</v>
      </c>
      <c r="P55" s="8" t="s">
        <v>90</v>
      </c>
      <c r="Q55" s="8" t="s">
        <v>722</v>
      </c>
      <c r="R55" s="8" t="s">
        <v>723</v>
      </c>
      <c r="S55" s="8" t="s">
        <v>721</v>
      </c>
      <c r="T55" s="10" t="s">
        <v>724</v>
      </c>
      <c r="U55" s="10"/>
      <c r="V55" s="10"/>
      <c r="W55" s="10"/>
      <c r="X55" s="10" t="s">
        <v>725</v>
      </c>
      <c r="Y55" s="8"/>
      <c r="Z55" s="8"/>
      <c r="AA55" s="8" t="s">
        <v>727</v>
      </c>
      <c r="AB55" s="17" t="s">
        <v>726</v>
      </c>
    </row>
    <row r="56" spans="1:28" s="15" customFormat="1" ht="150" x14ac:dyDescent="0.25">
      <c r="A56" s="8" t="s">
        <v>743</v>
      </c>
      <c r="B56" s="9">
        <v>2020</v>
      </c>
      <c r="C56" s="10" t="s">
        <v>742</v>
      </c>
      <c r="D56" s="10" t="s">
        <v>744</v>
      </c>
      <c r="E56" s="11" t="s">
        <v>735</v>
      </c>
      <c r="F56" s="11" t="s">
        <v>24</v>
      </c>
      <c r="G56" s="8" t="s">
        <v>734</v>
      </c>
      <c r="H56" s="8" t="s">
        <v>19</v>
      </c>
      <c r="I56" s="10" t="s">
        <v>82</v>
      </c>
      <c r="J56" s="10">
        <v>45</v>
      </c>
      <c r="K56" s="10">
        <v>41</v>
      </c>
      <c r="L56" s="10">
        <v>86</v>
      </c>
      <c r="M56" s="10" t="s">
        <v>389</v>
      </c>
      <c r="N56" s="8" t="s">
        <v>292</v>
      </c>
      <c r="O56" s="8" t="s">
        <v>733</v>
      </c>
      <c r="P56" s="8" t="s">
        <v>729</v>
      </c>
      <c r="Q56" s="8" t="s">
        <v>738</v>
      </c>
      <c r="R56" s="10" t="s">
        <v>736</v>
      </c>
      <c r="S56" s="8" t="s">
        <v>739</v>
      </c>
      <c r="T56" s="8" t="s">
        <v>737</v>
      </c>
      <c r="U56" s="10" t="s">
        <v>741</v>
      </c>
      <c r="V56" s="10"/>
      <c r="W56" s="10"/>
      <c r="X56" s="10"/>
      <c r="Y56" s="8"/>
      <c r="Z56" s="8"/>
      <c r="AA56" s="8" t="s">
        <v>740</v>
      </c>
      <c r="AB56" s="20" t="s">
        <v>728</v>
      </c>
    </row>
    <row r="57" spans="1:28" s="26" customFormat="1" ht="120" x14ac:dyDescent="0.25">
      <c r="A57" s="22" t="s">
        <v>762</v>
      </c>
      <c r="B57" s="23">
        <v>2023</v>
      </c>
      <c r="C57" s="23" t="s">
        <v>761</v>
      </c>
      <c r="D57" s="23" t="s">
        <v>763</v>
      </c>
      <c r="E57" s="24" t="s">
        <v>764</v>
      </c>
      <c r="F57" s="24" t="s">
        <v>24</v>
      </c>
      <c r="G57" s="22" t="s">
        <v>765</v>
      </c>
      <c r="H57" s="22" t="s">
        <v>935</v>
      </c>
      <c r="I57" s="23" t="s">
        <v>766</v>
      </c>
      <c r="J57" s="23"/>
      <c r="K57" s="23"/>
      <c r="L57" s="23">
        <v>784</v>
      </c>
      <c r="M57" s="23" t="s">
        <v>767</v>
      </c>
      <c r="N57" s="22" t="s">
        <v>936</v>
      </c>
      <c r="O57" s="22" t="s">
        <v>768</v>
      </c>
      <c r="P57" s="22" t="s">
        <v>90</v>
      </c>
      <c r="Q57" s="22" t="s">
        <v>937</v>
      </c>
      <c r="R57" s="22" t="s">
        <v>771</v>
      </c>
      <c r="S57" s="22" t="s">
        <v>772</v>
      </c>
      <c r="T57" s="23" t="s">
        <v>773</v>
      </c>
      <c r="U57" s="23" t="s">
        <v>774</v>
      </c>
      <c r="V57" s="23"/>
      <c r="W57" s="23"/>
      <c r="X57" s="23"/>
      <c r="Y57" s="22"/>
      <c r="Z57" s="22"/>
      <c r="AA57" s="22" t="s">
        <v>775</v>
      </c>
      <c r="AB57" s="25"/>
    </row>
    <row r="58" spans="1:28" ht="135" x14ac:dyDescent="0.25">
      <c r="A58" s="8" t="s">
        <v>945</v>
      </c>
      <c r="B58" s="9">
        <v>2022</v>
      </c>
      <c r="C58" s="10" t="s">
        <v>776</v>
      </c>
      <c r="D58" s="10" t="s">
        <v>777</v>
      </c>
      <c r="E58" s="8" t="s">
        <v>778</v>
      </c>
      <c r="F58" s="11" t="s">
        <v>24</v>
      </c>
      <c r="G58" s="8" t="s">
        <v>765</v>
      </c>
      <c r="H58" s="8" t="s">
        <v>149</v>
      </c>
      <c r="I58" s="10" t="s">
        <v>896</v>
      </c>
      <c r="J58" s="10">
        <v>4501</v>
      </c>
      <c r="K58" s="10">
        <v>3288</v>
      </c>
      <c r="L58" s="10" t="s">
        <v>779</v>
      </c>
      <c r="M58" s="10" t="s">
        <v>780</v>
      </c>
      <c r="N58" s="8"/>
      <c r="O58" s="8" t="s">
        <v>768</v>
      </c>
      <c r="P58" s="8" t="s">
        <v>90</v>
      </c>
      <c r="Q58" s="8" t="s">
        <v>770</v>
      </c>
      <c r="R58" s="8"/>
      <c r="S58" s="8"/>
      <c r="T58" s="10" t="s">
        <v>773</v>
      </c>
      <c r="U58" s="10" t="s">
        <v>781</v>
      </c>
      <c r="V58" s="10"/>
      <c r="W58" s="10"/>
      <c r="X58" s="10"/>
      <c r="Y58" s="8"/>
      <c r="Z58" s="8"/>
      <c r="AA58" s="8" t="s">
        <v>782</v>
      </c>
      <c r="AB58" s="18"/>
    </row>
    <row r="59" spans="1:28" ht="60" x14ac:dyDescent="0.25">
      <c r="A59" s="27" t="s">
        <v>790</v>
      </c>
      <c r="B59" s="9">
        <v>2023</v>
      </c>
      <c r="C59" s="10" t="s">
        <v>791</v>
      </c>
      <c r="D59" s="10" t="s">
        <v>792</v>
      </c>
      <c r="E59" s="11" t="s">
        <v>15</v>
      </c>
      <c r="F59" s="11" t="s">
        <v>16</v>
      </c>
      <c r="G59" s="8"/>
      <c r="H59" s="8" t="s">
        <v>19</v>
      </c>
      <c r="I59" s="10" t="s">
        <v>899</v>
      </c>
      <c r="J59" s="10"/>
      <c r="K59" s="10"/>
      <c r="L59" s="10">
        <v>1400</v>
      </c>
      <c r="M59" s="10" t="s">
        <v>789</v>
      </c>
      <c r="N59" s="8" t="s">
        <v>788</v>
      </c>
      <c r="O59" s="8" t="s">
        <v>786</v>
      </c>
      <c r="P59" s="8" t="s">
        <v>91</v>
      </c>
      <c r="Q59" s="8" t="s">
        <v>787</v>
      </c>
      <c r="R59" s="8"/>
      <c r="S59" s="8"/>
      <c r="T59" s="10" t="s">
        <v>783</v>
      </c>
      <c r="U59" s="10" t="s">
        <v>784</v>
      </c>
      <c r="V59" s="10"/>
      <c r="W59" s="10"/>
      <c r="X59" s="10"/>
      <c r="Y59" s="8"/>
      <c r="Z59" s="8"/>
      <c r="AA59" s="8" t="s">
        <v>785</v>
      </c>
      <c r="AB59" s="18"/>
    </row>
    <row r="60" spans="1:28" ht="90" x14ac:dyDescent="0.25">
      <c r="A60" s="8" t="s">
        <v>804</v>
      </c>
      <c r="B60" s="9">
        <v>2023</v>
      </c>
      <c r="C60" s="10" t="s">
        <v>803</v>
      </c>
      <c r="D60" s="10" t="s">
        <v>900</v>
      </c>
      <c r="E60" s="11" t="s">
        <v>15</v>
      </c>
      <c r="F60" s="11" t="s">
        <v>16</v>
      </c>
      <c r="G60" s="8" t="s">
        <v>801</v>
      </c>
      <c r="H60" s="8" t="s">
        <v>19</v>
      </c>
      <c r="I60" s="10"/>
      <c r="J60" s="10">
        <v>526</v>
      </c>
      <c r="K60" s="10">
        <v>498</v>
      </c>
      <c r="L60" s="10">
        <v>1024</v>
      </c>
      <c r="M60" s="10"/>
      <c r="N60" s="8" t="s">
        <v>800</v>
      </c>
      <c r="O60" s="8" t="s">
        <v>796</v>
      </c>
      <c r="P60" s="8" t="s">
        <v>90</v>
      </c>
      <c r="Q60" s="8" t="s">
        <v>802</v>
      </c>
      <c r="R60" s="8" t="s">
        <v>795</v>
      </c>
      <c r="S60" s="8" t="s">
        <v>797</v>
      </c>
      <c r="T60" s="10" t="s">
        <v>793</v>
      </c>
      <c r="U60" s="10" t="s">
        <v>794</v>
      </c>
      <c r="V60" s="10"/>
      <c r="W60" s="10"/>
      <c r="X60" s="10"/>
      <c r="Y60" s="8"/>
      <c r="Z60" s="8" t="s">
        <v>799</v>
      </c>
      <c r="AA60" s="8" t="s">
        <v>798</v>
      </c>
      <c r="AB60" s="18"/>
    </row>
    <row r="61" spans="1:28" ht="60" x14ac:dyDescent="0.25">
      <c r="A61" s="8" t="s">
        <v>809</v>
      </c>
      <c r="B61" s="9">
        <v>2024</v>
      </c>
      <c r="C61" s="10" t="s">
        <v>808</v>
      </c>
      <c r="D61" s="10" t="s">
        <v>810</v>
      </c>
      <c r="E61" s="11" t="s">
        <v>81</v>
      </c>
      <c r="F61" s="11" t="s">
        <v>39</v>
      </c>
      <c r="G61" s="8" t="s">
        <v>806</v>
      </c>
      <c r="H61" s="8" t="s">
        <v>19</v>
      </c>
      <c r="I61" s="10" t="s">
        <v>897</v>
      </c>
      <c r="J61" s="10">
        <v>184</v>
      </c>
      <c r="K61" s="10">
        <v>184</v>
      </c>
      <c r="L61" s="10">
        <v>552</v>
      </c>
      <c r="M61" s="10" t="s">
        <v>365</v>
      </c>
      <c r="N61" s="8" t="s">
        <v>25</v>
      </c>
      <c r="O61" s="8" t="s">
        <v>805</v>
      </c>
      <c r="P61" s="8" t="s">
        <v>938</v>
      </c>
      <c r="Q61" s="8" t="s">
        <v>811</v>
      </c>
      <c r="R61" s="8" t="s">
        <v>815</v>
      </c>
      <c r="S61" s="8" t="s">
        <v>812</v>
      </c>
      <c r="T61" s="10" t="s">
        <v>813</v>
      </c>
      <c r="U61" s="10" t="s">
        <v>814</v>
      </c>
      <c r="V61" s="10"/>
      <c r="W61" s="10"/>
      <c r="X61" s="10"/>
      <c r="Y61" s="8"/>
      <c r="Z61" s="8"/>
      <c r="AA61" s="8" t="s">
        <v>807</v>
      </c>
      <c r="AB61" s="18"/>
    </row>
    <row r="62" spans="1:28" ht="105" x14ac:dyDescent="0.25">
      <c r="A62" s="8" t="s">
        <v>817</v>
      </c>
      <c r="B62" s="9">
        <v>2024</v>
      </c>
      <c r="C62" s="10" t="s">
        <v>816</v>
      </c>
      <c r="D62" s="10" t="s">
        <v>818</v>
      </c>
      <c r="E62" s="11" t="s">
        <v>819</v>
      </c>
      <c r="F62" s="11" t="s">
        <v>820</v>
      </c>
      <c r="G62" s="8" t="s">
        <v>765</v>
      </c>
      <c r="H62" s="8" t="s">
        <v>430</v>
      </c>
      <c r="I62" s="10" t="s">
        <v>898</v>
      </c>
      <c r="J62" s="10">
        <v>47</v>
      </c>
      <c r="K62" s="10">
        <v>22</v>
      </c>
      <c r="L62" s="10">
        <v>69</v>
      </c>
      <c r="M62" s="10" t="s">
        <v>821</v>
      </c>
      <c r="N62" s="8" t="s">
        <v>822</v>
      </c>
      <c r="O62" s="8" t="s">
        <v>823</v>
      </c>
      <c r="P62" s="8" t="s">
        <v>769</v>
      </c>
      <c r="Q62" s="8" t="s">
        <v>934</v>
      </c>
      <c r="R62" s="8" t="s">
        <v>926</v>
      </c>
      <c r="S62" s="8" t="s">
        <v>826</v>
      </c>
      <c r="T62" s="10" t="s">
        <v>825</v>
      </c>
      <c r="U62" s="10"/>
      <c r="V62" s="10"/>
      <c r="W62" s="10"/>
      <c r="X62" s="10"/>
      <c r="Y62" s="8"/>
      <c r="Z62" s="8"/>
      <c r="AA62" s="8" t="s">
        <v>824</v>
      </c>
      <c r="AB62" s="18"/>
    </row>
    <row r="63" spans="1:28" ht="75" x14ac:dyDescent="0.25">
      <c r="A63" s="8" t="s">
        <v>835</v>
      </c>
      <c r="B63" s="9">
        <v>2023</v>
      </c>
      <c r="C63" s="10" t="s">
        <v>834</v>
      </c>
      <c r="D63" s="10"/>
      <c r="E63" s="11" t="s">
        <v>15</v>
      </c>
      <c r="F63" s="11" t="s">
        <v>16</v>
      </c>
      <c r="G63" s="8" t="s">
        <v>828</v>
      </c>
      <c r="H63" s="8" t="s">
        <v>19</v>
      </c>
      <c r="I63" s="10"/>
      <c r="J63" s="10"/>
      <c r="K63" s="10"/>
      <c r="L63" s="10">
        <v>2078</v>
      </c>
      <c r="M63" s="10" t="s">
        <v>827</v>
      </c>
      <c r="N63" s="8"/>
      <c r="O63" s="8" t="s">
        <v>829</v>
      </c>
      <c r="P63" s="8" t="s">
        <v>480</v>
      </c>
      <c r="Q63" s="8" t="s">
        <v>925</v>
      </c>
      <c r="R63" s="8" t="s">
        <v>833</v>
      </c>
      <c r="S63" s="8" t="s">
        <v>830</v>
      </c>
      <c r="T63" s="10" t="s">
        <v>831</v>
      </c>
      <c r="U63" s="10"/>
      <c r="V63" s="10"/>
      <c r="W63" s="10"/>
      <c r="X63" s="10"/>
      <c r="Y63" s="8"/>
      <c r="Z63" s="8"/>
      <c r="AA63" s="8" t="s">
        <v>832</v>
      </c>
      <c r="AB63" s="18"/>
    </row>
    <row r="64" spans="1:28" ht="120" x14ac:dyDescent="0.25">
      <c r="A64" s="8" t="s">
        <v>843</v>
      </c>
      <c r="B64" s="9">
        <v>2024</v>
      </c>
      <c r="C64" s="10" t="s">
        <v>932</v>
      </c>
      <c r="D64" s="10" t="s">
        <v>844</v>
      </c>
      <c r="E64" s="11" t="s">
        <v>23</v>
      </c>
      <c r="F64" s="11" t="s">
        <v>24</v>
      </c>
      <c r="G64" s="8" t="s">
        <v>836</v>
      </c>
      <c r="H64" s="8" t="s">
        <v>19</v>
      </c>
      <c r="I64" s="10" t="s">
        <v>894</v>
      </c>
      <c r="J64" s="10">
        <v>155</v>
      </c>
      <c r="K64" s="10">
        <v>158</v>
      </c>
      <c r="L64" s="10">
        <v>313</v>
      </c>
      <c r="M64" s="10" t="s">
        <v>365</v>
      </c>
      <c r="N64" s="8" t="s">
        <v>25</v>
      </c>
      <c r="O64" s="8" t="s">
        <v>931</v>
      </c>
      <c r="P64" s="8" t="s">
        <v>933</v>
      </c>
      <c r="Q64" s="8" t="s">
        <v>838</v>
      </c>
      <c r="R64" s="8" t="s">
        <v>837</v>
      </c>
      <c r="S64" s="8" t="s">
        <v>839</v>
      </c>
      <c r="T64" s="10"/>
      <c r="U64" s="10"/>
      <c r="V64" s="10"/>
      <c r="W64" s="10"/>
      <c r="X64" s="10"/>
      <c r="Y64" s="8"/>
      <c r="Z64" s="8"/>
      <c r="AA64" s="8" t="s">
        <v>840</v>
      </c>
      <c r="AB64" s="18"/>
    </row>
    <row r="65" spans="1:28" ht="60" x14ac:dyDescent="0.25">
      <c r="A65" s="8" t="s">
        <v>849</v>
      </c>
      <c r="B65" s="9">
        <v>2024</v>
      </c>
      <c r="C65" s="10" t="s">
        <v>847</v>
      </c>
      <c r="D65" s="10" t="s">
        <v>844</v>
      </c>
      <c r="E65" s="11" t="s">
        <v>15</v>
      </c>
      <c r="F65" s="11" t="s">
        <v>16</v>
      </c>
      <c r="G65" s="8" t="s">
        <v>848</v>
      </c>
      <c r="H65" s="8" t="s">
        <v>19</v>
      </c>
      <c r="I65" s="21" t="s">
        <v>415</v>
      </c>
      <c r="J65" s="10">
        <v>461</v>
      </c>
      <c r="K65" s="10">
        <v>420</v>
      </c>
      <c r="L65" s="10">
        <v>881</v>
      </c>
      <c r="M65" s="10" t="s">
        <v>25</v>
      </c>
      <c r="N65" s="8" t="s">
        <v>928</v>
      </c>
      <c r="O65" s="8" t="s">
        <v>895</v>
      </c>
      <c r="P65" s="8" t="s">
        <v>929</v>
      </c>
      <c r="Q65" s="8" t="s">
        <v>841</v>
      </c>
      <c r="R65" s="8" t="s">
        <v>842</v>
      </c>
      <c r="S65" s="8" t="s">
        <v>930</v>
      </c>
      <c r="T65" s="10"/>
      <c r="U65" s="10"/>
      <c r="V65" s="10"/>
      <c r="W65" s="10"/>
      <c r="X65" s="10"/>
      <c r="Y65" s="8"/>
      <c r="Z65" s="8"/>
      <c r="AA65" s="8" t="s">
        <v>920</v>
      </c>
      <c r="AB65" s="18"/>
    </row>
    <row r="66" spans="1:28" ht="60" x14ac:dyDescent="0.25">
      <c r="A66" s="8" t="s">
        <v>853</v>
      </c>
      <c r="B66" s="9">
        <v>2024</v>
      </c>
      <c r="C66" s="10" t="s">
        <v>845</v>
      </c>
      <c r="D66" s="10" t="s">
        <v>852</v>
      </c>
      <c r="E66" s="11" t="s">
        <v>23</v>
      </c>
      <c r="F66" s="11" t="s">
        <v>24</v>
      </c>
      <c r="G66" s="8" t="s">
        <v>918</v>
      </c>
      <c r="H66" s="8" t="s">
        <v>19</v>
      </c>
      <c r="I66" s="10" t="s">
        <v>850</v>
      </c>
      <c r="J66" s="10">
        <v>20</v>
      </c>
      <c r="K66" s="10">
        <v>0</v>
      </c>
      <c r="L66" s="10">
        <v>20</v>
      </c>
      <c r="M66" s="10" t="s">
        <v>927</v>
      </c>
      <c r="N66" s="8" t="s">
        <v>846</v>
      </c>
      <c r="O66" s="8" t="s">
        <v>917</v>
      </c>
      <c r="P66" s="8" t="s">
        <v>233</v>
      </c>
      <c r="Q66" s="8" t="s">
        <v>919</v>
      </c>
      <c r="R66" s="8" t="s">
        <v>421</v>
      </c>
      <c r="S66" s="8" t="s">
        <v>921</v>
      </c>
      <c r="T66" s="10" t="s">
        <v>922</v>
      </c>
      <c r="U66" s="10"/>
      <c r="V66" s="10"/>
      <c r="W66" s="10"/>
      <c r="X66" s="10"/>
      <c r="Y66" s="8"/>
      <c r="Z66" s="8"/>
      <c r="AA66" s="8" t="s">
        <v>851</v>
      </c>
      <c r="AB66" s="18"/>
    </row>
    <row r="67" spans="1:28" ht="75" x14ac:dyDescent="0.25">
      <c r="A67" s="8" t="s">
        <v>856</v>
      </c>
      <c r="B67" s="9">
        <v>2024</v>
      </c>
      <c r="C67" s="10" t="s">
        <v>911</v>
      </c>
      <c r="D67" s="10" t="s">
        <v>857</v>
      </c>
      <c r="E67" s="11" t="s">
        <v>30</v>
      </c>
      <c r="F67" s="11" t="s">
        <v>24</v>
      </c>
      <c r="G67" s="8" t="s">
        <v>858</v>
      </c>
      <c r="H67" s="8" t="s">
        <v>442</v>
      </c>
      <c r="I67" s="10" t="s">
        <v>912</v>
      </c>
      <c r="J67" s="12">
        <v>6572</v>
      </c>
      <c r="K67" s="12">
        <v>2575253</v>
      </c>
      <c r="L67" s="12">
        <f>J67+K67</f>
        <v>2581825</v>
      </c>
      <c r="M67" s="10" t="s">
        <v>855</v>
      </c>
      <c r="N67" s="8" t="s">
        <v>901</v>
      </c>
      <c r="O67" s="8" t="s">
        <v>913</v>
      </c>
      <c r="P67" s="8" t="s">
        <v>914</v>
      </c>
      <c r="Q67" s="8" t="s">
        <v>915</v>
      </c>
      <c r="R67" s="8" t="s">
        <v>916</v>
      </c>
      <c r="S67" s="8" t="s">
        <v>854</v>
      </c>
      <c r="T67" s="10" t="s">
        <v>865</v>
      </c>
      <c r="U67" s="10"/>
      <c r="V67" s="10"/>
      <c r="W67" s="10"/>
      <c r="X67" s="10"/>
      <c r="Y67" s="8"/>
      <c r="Z67" s="8"/>
      <c r="AA67" s="10" t="s">
        <v>910</v>
      </c>
      <c r="AB67" s="18"/>
    </row>
    <row r="68" spans="1:28" ht="90" x14ac:dyDescent="0.25">
      <c r="A68" s="8" t="s">
        <v>859</v>
      </c>
      <c r="B68" s="9">
        <v>2022</v>
      </c>
      <c r="C68" s="10" t="s">
        <v>939</v>
      </c>
      <c r="D68" s="10" t="s">
        <v>869</v>
      </c>
      <c r="E68" s="11" t="s">
        <v>15</v>
      </c>
      <c r="F68" s="11" t="s">
        <v>16</v>
      </c>
      <c r="G68" s="8" t="s">
        <v>870</v>
      </c>
      <c r="H68" s="8" t="s">
        <v>19</v>
      </c>
      <c r="I68" s="10" t="s">
        <v>861</v>
      </c>
      <c r="J68" s="10">
        <v>282</v>
      </c>
      <c r="K68" s="10">
        <v>108</v>
      </c>
      <c r="L68" s="10">
        <v>390</v>
      </c>
      <c r="M68" s="10" t="s">
        <v>860</v>
      </c>
      <c r="N68" s="8" t="s">
        <v>902</v>
      </c>
      <c r="O68" s="8" t="s">
        <v>868</v>
      </c>
      <c r="P68" s="8" t="s">
        <v>862</v>
      </c>
      <c r="Q68" s="8" t="s">
        <v>863</v>
      </c>
      <c r="R68" s="8" t="s">
        <v>864</v>
      </c>
      <c r="S68" s="8" t="s">
        <v>924</v>
      </c>
      <c r="T68" s="10" t="s">
        <v>866</v>
      </c>
      <c r="U68" s="10" t="s">
        <v>923</v>
      </c>
      <c r="V68" s="10"/>
      <c r="W68" s="10"/>
      <c r="X68" s="10"/>
      <c r="Y68" s="8"/>
      <c r="Z68" s="8"/>
      <c r="AA68" s="8" t="s">
        <v>867</v>
      </c>
      <c r="AB68" s="18"/>
    </row>
    <row r="69" spans="1:28" ht="60" x14ac:dyDescent="0.25">
      <c r="A69" s="8" t="s">
        <v>881</v>
      </c>
      <c r="B69" s="9">
        <v>2022</v>
      </c>
      <c r="C69" s="10" t="s">
        <v>873</v>
      </c>
      <c r="D69" s="10" t="s">
        <v>874</v>
      </c>
      <c r="E69" s="11" t="s">
        <v>15</v>
      </c>
      <c r="F69" s="11" t="s">
        <v>16</v>
      </c>
      <c r="G69" s="8" t="s">
        <v>511</v>
      </c>
      <c r="H69" s="8" t="s">
        <v>218</v>
      </c>
      <c r="I69" s="10" t="s">
        <v>903</v>
      </c>
      <c r="J69" s="10">
        <v>379</v>
      </c>
      <c r="K69" s="10">
        <v>385</v>
      </c>
      <c r="L69" s="10">
        <v>764</v>
      </c>
      <c r="M69" s="10" t="s">
        <v>875</v>
      </c>
      <c r="N69" s="8" t="s">
        <v>904</v>
      </c>
      <c r="O69" s="8" t="s">
        <v>872</v>
      </c>
      <c r="P69" s="8" t="s">
        <v>880</v>
      </c>
      <c r="Q69" s="8" t="s">
        <v>876</v>
      </c>
      <c r="R69" s="8" t="s">
        <v>879</v>
      </c>
      <c r="S69" s="8" t="s">
        <v>906</v>
      </c>
      <c r="T69" s="10" t="s">
        <v>878</v>
      </c>
      <c r="U69" s="10" t="s">
        <v>871</v>
      </c>
      <c r="V69" s="10"/>
      <c r="W69" s="10"/>
      <c r="X69" s="10"/>
      <c r="Y69" s="8"/>
      <c r="Z69" s="8"/>
      <c r="AA69" s="8" t="s">
        <v>877</v>
      </c>
      <c r="AB69" s="18"/>
    </row>
    <row r="70" spans="1:28" ht="90" x14ac:dyDescent="0.25">
      <c r="A70" s="8" t="s">
        <v>884</v>
      </c>
      <c r="B70" s="9">
        <v>2022</v>
      </c>
      <c r="C70" s="10" t="s">
        <v>883</v>
      </c>
      <c r="D70" s="10" t="s">
        <v>885</v>
      </c>
      <c r="E70" s="11" t="s">
        <v>886</v>
      </c>
      <c r="F70" s="11" t="s">
        <v>887</v>
      </c>
      <c r="G70" s="8" t="s">
        <v>888</v>
      </c>
      <c r="H70" s="8" t="s">
        <v>218</v>
      </c>
      <c r="I70" s="10" t="s">
        <v>890</v>
      </c>
      <c r="J70" s="10">
        <v>850</v>
      </c>
      <c r="K70" s="10">
        <v>873</v>
      </c>
      <c r="L70" s="10">
        <v>1723</v>
      </c>
      <c r="M70" s="10" t="s">
        <v>893</v>
      </c>
      <c r="N70" s="8" t="s">
        <v>891</v>
      </c>
      <c r="O70" s="8" t="s">
        <v>882</v>
      </c>
      <c r="P70" s="8" t="s">
        <v>889</v>
      </c>
      <c r="Q70" s="8" t="s">
        <v>908</v>
      </c>
      <c r="R70" s="8" t="s">
        <v>907</v>
      </c>
      <c r="S70" s="8" t="s">
        <v>892</v>
      </c>
      <c r="T70" s="10" t="s">
        <v>909</v>
      </c>
      <c r="U70" s="10"/>
      <c r="V70" s="10"/>
      <c r="W70" s="10"/>
      <c r="X70" s="10"/>
      <c r="Y70" s="8"/>
      <c r="Z70" s="8"/>
      <c r="AA70" s="8" t="s">
        <v>905</v>
      </c>
      <c r="AB70" s="18"/>
    </row>
  </sheetData>
  <phoneticPr fontId="2" type="noConversion"/>
  <hyperlinks>
    <hyperlink ref="A59" r:id="rId1" display="https://pubmed.ncbi.nlm.nih.gov/?term=White%20GW%5BAuthor%5D" xr:uid="{4FE90567-9024-43F1-8E70-A8285D602A13}"/>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tabSelected="1" workbookViewId="0">
      <selection activeCell="M15" sqref="M15"/>
    </sheetView>
  </sheetViews>
  <sheetFormatPr defaultRowHeight="15" x14ac:dyDescent="0.25"/>
  <cols>
    <col min="1" max="1" width="17.85546875" bestFit="1" customWidth="1"/>
  </cols>
  <sheetData>
    <row r="1" spans="1:2" x14ac:dyDescent="0.25">
      <c r="A1" s="15" t="s">
        <v>25</v>
      </c>
      <c r="B1" s="15">
        <v>69.099999999999994</v>
      </c>
    </row>
    <row r="2" spans="1:2" x14ac:dyDescent="0.25">
      <c r="A2" s="15" t="s">
        <v>675</v>
      </c>
      <c r="B2" s="15">
        <v>7.3</v>
      </c>
    </row>
    <row r="3" spans="1:2" x14ac:dyDescent="0.25">
      <c r="A3" s="15" t="s">
        <v>676</v>
      </c>
      <c r="B3" s="15">
        <v>10.9</v>
      </c>
    </row>
    <row r="4" spans="1:2" x14ac:dyDescent="0.25">
      <c r="A4" s="15" t="s">
        <v>292</v>
      </c>
      <c r="B4" s="15">
        <v>9.1</v>
      </c>
    </row>
    <row r="5" spans="1:2" x14ac:dyDescent="0.25">
      <c r="A5" s="15" t="s">
        <v>677</v>
      </c>
      <c r="B5" s="15">
        <v>3.6</v>
      </c>
    </row>
    <row r="7" spans="1:2" x14ac:dyDescent="0.25">
      <c r="B7">
        <f>B1+B2+B3+B4+B5</f>
        <v>99.999999999999986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
  <sheetViews>
    <sheetView workbookViewId="0">
      <selection activeCell="B2" sqref="B2"/>
    </sheetView>
  </sheetViews>
  <sheetFormatPr defaultRowHeight="15" x14ac:dyDescent="0.25"/>
  <cols>
    <col min="1" max="1" width="17" bestFit="1" customWidth="1"/>
  </cols>
  <sheetData>
    <row r="1" spans="1:2" x14ac:dyDescent="0.25">
      <c r="A1" t="s">
        <v>683</v>
      </c>
      <c r="B1">
        <v>21</v>
      </c>
    </row>
    <row r="2" spans="1:2" x14ac:dyDescent="0.25">
      <c r="A2" t="s">
        <v>114</v>
      </c>
      <c r="B2">
        <v>45</v>
      </c>
    </row>
    <row r="3" spans="1:2" x14ac:dyDescent="0.25">
      <c r="A3" s="16" t="s">
        <v>681</v>
      </c>
      <c r="B3">
        <v>25</v>
      </c>
    </row>
    <row r="4" spans="1:2" x14ac:dyDescent="0.25">
      <c r="A4" t="s">
        <v>682</v>
      </c>
      <c r="B4">
        <v>9</v>
      </c>
    </row>
    <row r="6" spans="1:2" x14ac:dyDescent="0.25">
      <c r="B6">
        <f>B1+B2+B3+B4</f>
        <v>100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topLeftCell="A4" workbookViewId="0"/>
  </sheetViews>
  <sheetFormatPr defaultRowHeight="15" x14ac:dyDescent="0.25"/>
  <cols>
    <col min="1" max="1" width="12.85546875" bestFit="1" customWidth="1"/>
  </cols>
  <sheetData>
    <row r="1" spans="1:2" x14ac:dyDescent="0.25">
      <c r="A1" t="s">
        <v>19</v>
      </c>
      <c r="B1">
        <v>85.5</v>
      </c>
    </row>
    <row r="2" spans="1:2" x14ac:dyDescent="0.25">
      <c r="A2" t="s">
        <v>430</v>
      </c>
      <c r="B2">
        <v>3.6</v>
      </c>
    </row>
    <row r="3" spans="1:2" x14ac:dyDescent="0.25">
      <c r="A3" t="s">
        <v>684</v>
      </c>
      <c r="B3">
        <v>9.1</v>
      </c>
    </row>
    <row r="4" spans="1:2" x14ac:dyDescent="0.25">
      <c r="A4" t="s">
        <v>218</v>
      </c>
      <c r="B4">
        <v>1.8</v>
      </c>
    </row>
    <row r="5" spans="1:2" x14ac:dyDescent="0.25">
      <c r="B5">
        <f>B1+B2+B3+B4</f>
        <v>99.999999999999986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R5" sqref="R5"/>
    </sheetView>
  </sheetViews>
  <sheetFormatPr defaultRowHeight="15" x14ac:dyDescent="0.25"/>
  <cols>
    <col min="1" max="1" width="13.42578125" style="19" customWidth="1"/>
  </cols>
  <sheetData>
    <row r="1" spans="1:2" x14ac:dyDescent="0.25">
      <c r="A1" s="19" t="s">
        <v>512</v>
      </c>
      <c r="B1">
        <v>12.7</v>
      </c>
    </row>
    <row r="2" spans="1:2" x14ac:dyDescent="0.25">
      <c r="A2" s="19" t="s">
        <v>285</v>
      </c>
      <c r="B2">
        <v>18.2</v>
      </c>
    </row>
    <row r="3" spans="1:2" ht="30" x14ac:dyDescent="0.25">
      <c r="A3" s="19" t="s">
        <v>469</v>
      </c>
      <c r="B3">
        <v>54.5</v>
      </c>
    </row>
    <row r="4" spans="1:2" ht="30" x14ac:dyDescent="0.25">
      <c r="A4" s="19" t="s">
        <v>757</v>
      </c>
      <c r="B4">
        <v>7.3</v>
      </c>
    </row>
    <row r="5" spans="1:2" ht="30" x14ac:dyDescent="0.25">
      <c r="A5" s="19" t="s">
        <v>758</v>
      </c>
      <c r="B5">
        <v>7.3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Target Group</vt:lpstr>
      <vt:lpstr>Intervention Duration</vt:lpstr>
      <vt:lpstr>Intervention Setting</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2025-02-19T12:07:20Z</dcterms:created>
  <dcterms:modified xsi:type="dcterms:W3CDTF">2025-11-05T08:14:23Z</dcterms:modified>
</cp:coreProperties>
</file>