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ttolica-my.sharepoint.com/personal/mariachiara_fontanella_unicatt_it/Documents/OneDrive - Università Cattolica del Sacro Cuore/RTAa_PNRR_ONFOODS_1marzo23/CNR_Verbania/REE_articoli/EGH_submission/"/>
    </mc:Choice>
  </mc:AlternateContent>
  <xr:revisionPtr revIDLastSave="0" documentId="8_{61703754-7AFD-5F4B-92F4-74FA28EE0E38}" xr6:coauthVersionLast="47" xr6:coauthVersionMax="47" xr10:uidLastSave="{00000000-0000-0000-0000-000000000000}"/>
  <bookViews>
    <workbookView xWindow="0" yWindow="680" windowWidth="28800" windowHeight="18000" xr2:uid="{74E85CC7-8C5A-514A-ABEB-9414382E9F98}"/>
  </bookViews>
  <sheets>
    <sheet name="LIT_whole organis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" i="1" l="1"/>
  <c r="AI13" i="1"/>
  <c r="AI12" i="1"/>
  <c r="AI8" i="1"/>
  <c r="AI3" i="1"/>
</calcChain>
</file>

<file path=xl/sharedStrings.xml><?xml version="1.0" encoding="utf-8"?>
<sst xmlns="http://schemas.openxmlformats.org/spreadsheetml/2006/main" count="114" uniqueCount="55">
  <si>
    <t>mg kg-1</t>
  </si>
  <si>
    <t>Reference_year</t>
  </si>
  <si>
    <t>Country</t>
  </si>
  <si>
    <t>Phylum: Mollusca/Class: Bivalva</t>
  </si>
  <si>
    <t>Weight</t>
  </si>
  <si>
    <t>Tissues</t>
  </si>
  <si>
    <t>La</t>
  </si>
  <si>
    <t>±SD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</si>
  <si>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</si>
  <si>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</si>
  <si>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</si>
  <si>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</si>
  <si>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</si>
  <si>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</si>
  <si>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</si>
  <si>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</si>
  <si>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</si>
  <si>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</si>
  <si>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</si>
  <si>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</si>
  <si>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</si>
  <si>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</si>
  <si>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∑REE</t>
  </si>
  <si>
    <t>∑REY</t>
  </si>
  <si>
    <t>Reference</t>
  </si>
  <si>
    <t>France</t>
  </si>
  <si>
    <t>Pisidium sp.</t>
  </si>
  <si>
    <t>DW</t>
  </si>
  <si>
    <t>whole organism</t>
  </si>
  <si>
    <t>Andrade et al. (2020)</t>
  </si>
  <si>
    <t>France (media)</t>
  </si>
  <si>
    <t>Corbicula fluminea (media)</t>
  </si>
  <si>
    <t>whole organism (average)</t>
  </si>
  <si>
    <t>Pereto et al. (2020)</t>
  </si>
  <si>
    <t>Spain</t>
  </si>
  <si>
    <t>Bonnail et al. (2017)</t>
  </si>
  <si>
    <t>Canada</t>
  </si>
  <si>
    <t>freshwater bivalve (UD) (media)</t>
  </si>
  <si>
    <t>Amyot et al. (2017)</t>
  </si>
  <si>
    <t>China</t>
  </si>
  <si>
    <t>Z. Wang et al. (2022)</t>
  </si>
  <si>
    <t>Malaysia</t>
  </si>
  <si>
    <t>freshwater clam (UD)</t>
  </si>
  <si>
    <t>Daud et al. (2014)</t>
  </si>
  <si>
    <t>Nigeria</t>
  </si>
  <si>
    <t>Anodonta anatina</t>
  </si>
  <si>
    <t>Katsallah et al. (2013)</t>
  </si>
  <si>
    <t>Anodonta marginata</t>
  </si>
  <si>
    <t>Anodonta implicata</t>
  </si>
  <si>
    <t>Italy (Lake Maggiore)</t>
  </si>
  <si>
    <t>Unio</t>
  </si>
  <si>
    <t>soft tissue (average)</t>
  </si>
  <si>
    <t>Fontanella et al. 2025</t>
  </si>
  <si>
    <t>Italy (Lake Orta - Orta)</t>
  </si>
  <si>
    <t>Italy (Lake Orta - Gozzano)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</si>
</sst>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"/>
  </numFmts>
  <fonts count="6" x14ac:knownFonts="1"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130D-AA0C-5D42-AEA8-1B9564C9CE92}">
  <dimension ref="A1:AV15"/>
  <sheetViews>
    <sheetView tabSelected="1" zoomScale="179" workbookViewId="0">
      <pane xSplit="2" topLeftCell="C1" activePane="topRight" state="frozen"/>
      <selection activeCell="B1" sqref="B1"/>
      <selection pane="topRight" sqref="A1:XFD1048576"/>
    </sheetView>
  </sheetViews>
  <sheetFormatPr baseColWidth="10" defaultRowHeight="13" x14ac:dyDescent="0.15"/>
  <cols>
    <col min="1" max="1" width="10" style="4" customWidth="1"/>
    <col min="2" max="2" width="13.5" style="4" customWidth="1"/>
    <col min="3" max="3" width="6.83203125" style="4" bestFit="1" customWidth="1"/>
    <col min="4" max="4" width="21.1640625" style="4" bestFit="1" customWidth="1"/>
    <col min="5" max="5" width="12.1640625" style="4" bestFit="1" customWidth="1"/>
    <col min="6" max="6" width="12.1640625" style="4" customWidth="1"/>
    <col min="7" max="7" width="12.1640625" style="4" bestFit="1" customWidth="1"/>
    <col min="8" max="8" width="12.1640625" style="4" customWidth="1"/>
    <col min="9" max="9" width="12.1640625" style="4" bestFit="1" customWidth="1"/>
    <col min="10" max="10" width="12.1640625" style="4" customWidth="1"/>
    <col min="11" max="11" width="12.1640625" style="4" bestFit="1" customWidth="1"/>
    <col min="12" max="12" width="12.1640625" style="4" customWidth="1"/>
    <col min="13" max="13" width="12.1640625" style="4" bestFit="1" customWidth="1"/>
    <col min="14" max="14" width="12.1640625" style="4" customWidth="1"/>
    <col min="15" max="15" width="12.1640625" style="4" bestFit="1" customWidth="1"/>
    <col min="16" max="16" width="12.1640625" style="4" customWidth="1"/>
    <col min="17" max="17" width="12.1640625" style="4" bestFit="1" customWidth="1"/>
    <col min="18" max="18" width="12.1640625" style="4" customWidth="1"/>
    <col min="19" max="19" width="12.1640625" style="4" bestFit="1" customWidth="1"/>
    <col min="20" max="20" width="12.1640625" style="4" customWidth="1"/>
    <col min="21" max="21" width="12.1640625" style="4" bestFit="1" customWidth="1"/>
    <col min="22" max="22" width="12.1640625" style="4" customWidth="1"/>
    <col min="23" max="23" width="7" style="4" bestFit="1" customWidth="1"/>
    <col min="24" max="24" width="7" style="4" customWidth="1"/>
    <col min="25" max="25" width="12.1640625" style="4" bestFit="1" customWidth="1"/>
    <col min="26" max="26" width="12.1640625" style="4" customWidth="1"/>
    <col min="27" max="27" width="12.1640625" style="4" bestFit="1" customWidth="1"/>
    <col min="28" max="28" width="12.1640625" style="4" customWidth="1"/>
    <col min="29" max="29" width="12.1640625" style="4" bestFit="1" customWidth="1"/>
    <col min="30" max="30" width="12.1640625" style="4" customWidth="1"/>
    <col min="31" max="31" width="12.1640625" style="4" bestFit="1" customWidth="1"/>
    <col min="32" max="32" width="12.1640625" style="4" customWidth="1"/>
    <col min="33" max="33" width="12.1640625" style="4" bestFit="1" customWidth="1"/>
    <col min="34" max="34" width="12.1640625" style="4" customWidth="1"/>
    <col min="35" max="35" width="12.1640625" style="4" bestFit="1" customWidth="1"/>
    <col min="36" max="36" width="12.1640625" style="4" customWidth="1"/>
    <col min="37" max="38" width="12.1640625" style="4" bestFit="1" customWidth="1"/>
    <col min="39" max="39" width="13.33203125" style="4" bestFit="1" customWidth="1"/>
    <col min="40" max="40" width="17.6640625" style="4" bestFit="1" customWidth="1"/>
    <col min="41" max="16384" width="10.83203125" style="4"/>
  </cols>
  <sheetData>
    <row r="1" spans="1:48" ht="15" x14ac:dyDescent="0.2">
      <c r="A1" s="1"/>
      <c r="B1" s="2"/>
      <c r="C1" s="2"/>
      <c r="D1" s="1"/>
      <c r="E1" s="1" t="s">
        <v>0</v>
      </c>
      <c r="F1" s="1"/>
      <c r="G1" s="1" t="s">
        <v>0</v>
      </c>
      <c r="H1" s="1"/>
      <c r="I1" s="1" t="s">
        <v>0</v>
      </c>
      <c r="J1" s="1"/>
      <c r="K1" s="1" t="s">
        <v>0</v>
      </c>
      <c r="L1" s="1"/>
      <c r="M1" s="1" t="s">
        <v>0</v>
      </c>
      <c r="N1" s="1"/>
      <c r="O1" s="1" t="s">
        <v>0</v>
      </c>
      <c r="P1" s="1"/>
      <c r="Q1" s="1" t="s">
        <v>0</v>
      </c>
      <c r="R1" s="1"/>
      <c r="S1" s="1" t="s">
        <v>0</v>
      </c>
      <c r="T1" s="1"/>
      <c r="U1" s="1" t="s">
        <v>0</v>
      </c>
      <c r="V1" s="1"/>
      <c r="W1" s="1" t="s">
        <v>0</v>
      </c>
      <c r="X1" s="1"/>
      <c r="Y1" s="1" t="s">
        <v>0</v>
      </c>
      <c r="Z1" s="1"/>
      <c r="AA1" s="1" t="s">
        <v>0</v>
      </c>
      <c r="AB1" s="1"/>
      <c r="AC1" s="1" t="s">
        <v>0</v>
      </c>
      <c r="AD1" s="1"/>
      <c r="AE1" s="1" t="s">
        <v>0</v>
      </c>
      <c r="AF1" s="1"/>
      <c r="AG1" s="1" t="s">
        <v>0</v>
      </c>
      <c r="AH1" s="1"/>
      <c r="AI1" s="1" t="s">
        <v>0</v>
      </c>
      <c r="AJ1" s="1"/>
      <c r="AK1" s="1" t="s">
        <v>0</v>
      </c>
      <c r="AL1" s="1"/>
      <c r="AM1" s="3" t="s">
        <v>1</v>
      </c>
      <c r="AN1" s="1"/>
    </row>
    <row r="2" spans="1:48" s="5" customFormat="1" ht="1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7</v>
      </c>
      <c r="I2" s="3" t="s">
        <v>9</v>
      </c>
      <c r="J2" s="3" t="s">
        <v>7</v>
      </c>
      <c r="K2" s="3" t="s">
        <v>10</v>
      </c>
      <c r="L2" s="3" t="s">
        <v>7</v>
      </c>
      <c r="M2" s="3" t="s">
        <v>11</v>
      </c>
      <c r="N2" s="3" t="s">
        <v>7</v>
      </c>
      <c r="O2" s="3" t="s">
        <v>12</v>
      </c>
      <c r="P2" s="3" t="s">
        <v>7</v>
      </c>
      <c r="Q2" s="3" t="s">
        <v>13</v>
      </c>
      <c r="R2" s="3" t="s">
        <v>7</v>
      </c>
      <c r="S2" s="3" t="s">
        <v>14</v>
      </c>
      <c r="T2" s="3" t="s">
        <v>7</v>
      </c>
      <c r="U2" s="3" t="s">
        <v>15</v>
      </c>
      <c r="V2" s="3" t="s">
        <v>7</v>
      </c>
      <c r="W2" s="3" t="s">
        <v>16</v>
      </c>
      <c r="X2" s="3" t="s">
        <v>7</v>
      </c>
      <c r="Y2" s="3" t="s">
        <v>17</v>
      </c>
      <c r="Z2" s="3" t="s">
        <v>7</v>
      </c>
      <c r="AA2" s="3" t="s">
        <v>18</v>
      </c>
      <c r="AB2" s="3" t="s">
        <v>7</v>
      </c>
      <c r="AC2" s="3" t="s">
        <v>19</v>
      </c>
      <c r="AD2" s="3" t="s">
        <v>7</v>
      </c>
      <c r="AE2" s="3" t="s">
        <v>20</v>
      </c>
      <c r="AF2" s="3" t="s">
        <v>7</v>
      </c>
      <c r="AG2" s="3" t="s">
        <v>21</v>
      </c>
      <c r="AH2" s="3" t="s">
        <v>7</v>
      </c>
      <c r="AI2" s="3" t="s">
        <v>22</v>
      </c>
      <c r="AJ2" s="3" t="s">
        <v>7</v>
      </c>
      <c r="AK2" s="1" t="s">
        <v>23</v>
      </c>
      <c r="AL2" s="3" t="s">
        <v>7</v>
      </c>
      <c r="AM2" s="3" t="s">
        <v>1</v>
      </c>
      <c r="AN2" s="3" t="s">
        <v>24</v>
      </c>
    </row>
    <row r="3" spans="1:48" s="13" customFormat="1" ht="15" x14ac:dyDescent="0.2">
      <c r="A3" s="2" t="s">
        <v>25</v>
      </c>
      <c r="B3" s="6" t="s">
        <v>26</v>
      </c>
      <c r="C3" s="2" t="s">
        <v>27</v>
      </c>
      <c r="D3" s="2" t="s">
        <v>28</v>
      </c>
      <c r="E3" s="7">
        <v>0.53479999999999994</v>
      </c>
      <c r="F3" s="7"/>
      <c r="G3" s="7">
        <v>0.84099999999999997</v>
      </c>
      <c r="H3" s="7"/>
      <c r="I3" s="7">
        <v>8.8700000000000001E-2</v>
      </c>
      <c r="J3" s="7"/>
      <c r="K3" s="7">
        <v>0.3669</v>
      </c>
      <c r="L3" s="7"/>
      <c r="M3" s="7">
        <v>7.8599999999999989E-2</v>
      </c>
      <c r="N3" s="7"/>
      <c r="O3" s="7">
        <v>1.7899999999999999E-2</v>
      </c>
      <c r="P3" s="7"/>
      <c r="Q3" s="7">
        <v>8.2500000000000004E-2</v>
      </c>
      <c r="R3" s="7"/>
      <c r="S3" s="7">
        <v>1.0500000000000001E-2</v>
      </c>
      <c r="T3" s="7"/>
      <c r="U3" s="7">
        <v>5.4200000000000005E-2</v>
      </c>
      <c r="V3" s="7"/>
      <c r="W3" s="7"/>
      <c r="X3" s="7"/>
      <c r="Y3" s="7">
        <v>9.8000000000000014E-3</v>
      </c>
      <c r="Z3" s="7"/>
      <c r="AA3" s="7">
        <v>2.47E-2</v>
      </c>
      <c r="AB3" s="7"/>
      <c r="AC3" s="7">
        <v>3.2000000000000002E-3</v>
      </c>
      <c r="AD3" s="7"/>
      <c r="AE3" s="7">
        <v>1.95E-2</v>
      </c>
      <c r="AF3" s="7"/>
      <c r="AG3" s="7">
        <v>2.8E-3</v>
      </c>
      <c r="AH3" s="7"/>
      <c r="AI3" s="8">
        <f>SUM(E3,G3,I3,K3,M3,O3,Q3,S3,U3,Y3,AA3,AC3,AE3,AG3)</f>
        <v>2.1350999999999996</v>
      </c>
      <c r="AJ3" s="8"/>
      <c r="AK3" s="7"/>
      <c r="AL3" s="9"/>
      <c r="AM3" s="2">
        <v>2020</v>
      </c>
      <c r="AN3" s="2" t="s">
        <v>29</v>
      </c>
      <c r="AO3" s="10"/>
      <c r="AP3" s="10"/>
      <c r="AQ3" s="11"/>
      <c r="AR3" s="10"/>
      <c r="AS3" s="10"/>
      <c r="AT3" s="11"/>
      <c r="AU3" s="11"/>
      <c r="AV3" s="12"/>
    </row>
    <row r="4" spans="1:48" ht="15" x14ac:dyDescent="0.2">
      <c r="A4" s="2" t="s">
        <v>30</v>
      </c>
      <c r="B4" s="6" t="s">
        <v>31</v>
      </c>
      <c r="C4" s="1"/>
      <c r="D4" s="2" t="s">
        <v>32</v>
      </c>
      <c r="E4" s="8">
        <v>0.29087886668740315</v>
      </c>
      <c r="F4" s="8">
        <v>0.16846792789689188</v>
      </c>
      <c r="G4" s="8">
        <v>0.54007284637594655</v>
      </c>
      <c r="H4" s="8">
        <v>0.31066893901758835</v>
      </c>
      <c r="I4" s="8">
        <v>7.7527888564250316E-2</v>
      </c>
      <c r="J4" s="8">
        <v>4.4808462354738447E-2</v>
      </c>
      <c r="K4" s="8">
        <v>0.35071023261834711</v>
      </c>
      <c r="L4" s="8">
        <v>0.20100052823593237</v>
      </c>
      <c r="M4" s="8">
        <v>8.0013518625002514E-2</v>
      </c>
      <c r="N4" s="8">
        <v>4.627001287321101E-2</v>
      </c>
      <c r="O4" s="8">
        <v>2.0404627422531463E-2</v>
      </c>
      <c r="P4" s="8">
        <v>1.2700003907750571E-2</v>
      </c>
      <c r="Q4" s="8">
        <v>7.921686574773748E-2</v>
      </c>
      <c r="R4" s="8">
        <v>4.3179246235229979E-2</v>
      </c>
      <c r="S4" s="8">
        <v>9.4920362783585399E-3</v>
      </c>
      <c r="T4" s="8">
        <v>5.5843911119002219E-3</v>
      </c>
      <c r="U4" s="8">
        <v>5.5600136245357895E-2</v>
      </c>
      <c r="V4" s="8">
        <v>3.2845975310244933E-2</v>
      </c>
      <c r="W4" s="8"/>
      <c r="X4" s="8"/>
      <c r="Y4" s="8">
        <v>1.107575741454518E-2</v>
      </c>
      <c r="Z4" s="8">
        <v>6.5411740963549243E-3</v>
      </c>
      <c r="AA4" s="8">
        <v>2.9027819604570147E-2</v>
      </c>
      <c r="AB4" s="8">
        <v>1.6762008985591253E-2</v>
      </c>
      <c r="AC4" s="8">
        <v>3.5238497977195232E-3</v>
      </c>
      <c r="AD4" s="8">
        <v>2.0663049228386468E-3</v>
      </c>
      <c r="AE4" s="8">
        <v>1.9507777397636455E-2</v>
      </c>
      <c r="AF4" s="8">
        <v>1.157802009906155E-2</v>
      </c>
      <c r="AG4" s="8">
        <v>3.0228723948144106E-3</v>
      </c>
      <c r="AH4" s="8">
        <v>1.6765600808130129E-3</v>
      </c>
      <c r="AI4" s="14">
        <v>1.5700750951742206</v>
      </c>
      <c r="AJ4" s="8">
        <v>0.90414955512814688</v>
      </c>
      <c r="AK4" s="7"/>
      <c r="AL4" s="9"/>
      <c r="AM4" s="2">
        <v>2020</v>
      </c>
      <c r="AN4" s="2" t="s">
        <v>33</v>
      </c>
      <c r="AO4" s="10"/>
      <c r="AP4" s="10"/>
      <c r="AQ4" s="11"/>
      <c r="AR4" s="10"/>
      <c r="AS4" s="10"/>
      <c r="AT4" s="11"/>
      <c r="AU4" s="11"/>
      <c r="AV4" s="12"/>
    </row>
    <row r="5" spans="1:48" ht="15" x14ac:dyDescent="0.2">
      <c r="A5" s="2" t="s">
        <v>34</v>
      </c>
      <c r="B5" s="6" t="s">
        <v>31</v>
      </c>
      <c r="C5" s="2"/>
      <c r="D5" s="2" t="s">
        <v>32</v>
      </c>
      <c r="E5" s="8">
        <v>0.45774999999999999</v>
      </c>
      <c r="F5" s="8">
        <v>0.64754221226624797</v>
      </c>
      <c r="G5" s="8">
        <v>0.88274999999999992</v>
      </c>
      <c r="H5" s="8">
        <v>1.39767697150188</v>
      </c>
      <c r="I5" s="8">
        <v>0.10700000000000001</v>
      </c>
      <c r="J5" s="8">
        <v>0.15924195427085164</v>
      </c>
      <c r="K5" s="8">
        <v>0.51024999999999998</v>
      </c>
      <c r="L5" s="8">
        <v>0.71966537362860528</v>
      </c>
      <c r="M5" s="8">
        <v>0.12475</v>
      </c>
      <c r="N5" s="8">
        <v>0.17478820517033369</v>
      </c>
      <c r="O5" s="8">
        <v>2.8999999999999998E-2</v>
      </c>
      <c r="P5" s="8">
        <v>4.018291510911904E-2</v>
      </c>
      <c r="Q5" s="8">
        <v>0.14950000000000002</v>
      </c>
      <c r="R5" s="8">
        <v>0.20898724043985717</v>
      </c>
      <c r="S5" s="8">
        <v>1.925E-2</v>
      </c>
      <c r="T5" s="8">
        <v>2.8860295678781026E-2</v>
      </c>
      <c r="U5" s="8">
        <v>9.6751249999999997E-2</v>
      </c>
      <c r="V5" s="8">
        <v>0.14285865102581877</v>
      </c>
      <c r="W5" s="8"/>
      <c r="X5" s="8"/>
      <c r="Y5" s="8">
        <v>1.8000000000000002E-2</v>
      </c>
      <c r="Z5" s="8">
        <v>2.6981475126464084E-2</v>
      </c>
      <c r="AA5" s="8">
        <v>4.4249999999999998E-2</v>
      </c>
      <c r="AB5" s="8">
        <v>6.6640203080923055E-2</v>
      </c>
      <c r="AC5" s="8">
        <v>4.7499999999999999E-3</v>
      </c>
      <c r="AD5" s="8">
        <v>7.5443135318375171E-3</v>
      </c>
      <c r="AE5" s="8">
        <v>2.8000000000000001E-2</v>
      </c>
      <c r="AF5" s="8">
        <v>4.3119987631414426E-2</v>
      </c>
      <c r="AG5" s="8">
        <v>3.5000000000000001E-3</v>
      </c>
      <c r="AH5" s="8">
        <v>5.6862407030773268E-3</v>
      </c>
      <c r="AI5" s="14">
        <v>2.4755012499999993</v>
      </c>
      <c r="AJ5" s="8">
        <v>3.6654638540035074</v>
      </c>
      <c r="AK5" s="8"/>
      <c r="AL5" s="1"/>
      <c r="AM5" s="1">
        <v>2017</v>
      </c>
      <c r="AN5" s="1" t="s">
        <v>35</v>
      </c>
      <c r="AO5" s="10"/>
      <c r="AP5" s="10"/>
      <c r="AQ5" s="11"/>
      <c r="AR5" s="10"/>
      <c r="AS5" s="10"/>
      <c r="AT5" s="11"/>
      <c r="AU5" s="11"/>
      <c r="AV5" s="12"/>
    </row>
    <row r="6" spans="1:48" ht="15" x14ac:dyDescent="0.2">
      <c r="A6" s="1" t="s">
        <v>36</v>
      </c>
      <c r="B6" s="1" t="s">
        <v>37</v>
      </c>
      <c r="C6" s="1"/>
      <c r="D6" s="2" t="s">
        <v>32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14">
        <v>0.79633333333333345</v>
      </c>
      <c r="AJ6" s="8">
        <v>0.610914342058961</v>
      </c>
      <c r="AK6" s="8"/>
      <c r="AL6" s="1"/>
      <c r="AM6" s="1">
        <v>2017</v>
      </c>
      <c r="AN6" s="1" t="s">
        <v>38</v>
      </c>
      <c r="AO6" s="10"/>
      <c r="AP6" s="10"/>
      <c r="AQ6" s="11"/>
      <c r="AR6" s="10"/>
      <c r="AS6" s="10"/>
      <c r="AT6" s="11"/>
      <c r="AU6" s="11"/>
      <c r="AV6" s="12"/>
    </row>
    <row r="7" spans="1:48" ht="15" x14ac:dyDescent="0.2">
      <c r="A7" s="1" t="s">
        <v>39</v>
      </c>
      <c r="B7" s="1" t="s">
        <v>31</v>
      </c>
      <c r="C7" s="1"/>
      <c r="D7" s="2" t="s">
        <v>32</v>
      </c>
      <c r="E7" s="8">
        <v>0.2735333333333333</v>
      </c>
      <c r="F7" s="8">
        <v>0.11566445723153974</v>
      </c>
      <c r="G7" s="8">
        <v>0.12007666666666665</v>
      </c>
      <c r="H7" s="8">
        <v>5.6717768904672332E-2</v>
      </c>
      <c r="I7" s="8">
        <v>5.5866666666666683E-2</v>
      </c>
      <c r="J7" s="8">
        <v>1.9820936501828604E-2</v>
      </c>
      <c r="K7" s="8">
        <v>0.19959999999999997</v>
      </c>
      <c r="L7" s="8">
        <v>6.7148875110246101E-2</v>
      </c>
      <c r="M7" s="8">
        <v>5.9853333333333342E-2</v>
      </c>
      <c r="N7" s="8">
        <v>2.1416711321057717E-2</v>
      </c>
      <c r="O7" s="8">
        <v>1.12E-2</v>
      </c>
      <c r="P7" s="8">
        <v>4.8640077537532222E-3</v>
      </c>
      <c r="Q7" s="8">
        <v>5.1933333333333338E-2</v>
      </c>
      <c r="R7" s="8">
        <v>1.6334436308725466E-2</v>
      </c>
      <c r="S7" s="8">
        <v>5.9999999999999993E-3</v>
      </c>
      <c r="T7" s="8">
        <v>2.1400934559032696E-3</v>
      </c>
      <c r="U7" s="8">
        <v>4.1099999999999998E-2</v>
      </c>
      <c r="V7" s="8">
        <v>1.543955957921082E-2</v>
      </c>
      <c r="W7" s="8"/>
      <c r="X7" s="8"/>
      <c r="Y7" s="8">
        <v>6.9819999999999995E-3</v>
      </c>
      <c r="Z7" s="8">
        <v>1.5910472741472608E-3</v>
      </c>
      <c r="AA7" s="8">
        <v>2.1039999999999996E-2</v>
      </c>
      <c r="AB7" s="8">
        <v>9.4877966733212613E-3</v>
      </c>
      <c r="AC7" s="8">
        <v>2.8666666666666662E-3</v>
      </c>
      <c r="AD7" s="8">
        <v>7.6171485728553556E-4</v>
      </c>
      <c r="AE7" s="8">
        <v>1.222E-2</v>
      </c>
      <c r="AF7" s="8">
        <v>3.9386727278542524E-3</v>
      </c>
      <c r="AG7" s="8">
        <v>1.8933333333333332E-3</v>
      </c>
      <c r="AH7" s="8">
        <v>5.7503623074260863E-4</v>
      </c>
      <c r="AI7" s="14">
        <v>0.86416533333333356</v>
      </c>
      <c r="AJ7" s="8">
        <v>0.3279454904589798</v>
      </c>
      <c r="AK7" s="8"/>
      <c r="AL7" s="1"/>
      <c r="AM7" s="1">
        <v>2022</v>
      </c>
      <c r="AN7" s="1" t="s">
        <v>40</v>
      </c>
      <c r="AO7" s="10"/>
      <c r="AP7" s="10"/>
      <c r="AQ7" s="11"/>
      <c r="AR7" s="10"/>
      <c r="AS7" s="10"/>
      <c r="AT7" s="11"/>
      <c r="AU7" s="11"/>
      <c r="AV7" s="12"/>
    </row>
    <row r="8" spans="1:48" ht="15" x14ac:dyDescent="0.2">
      <c r="A8" s="2" t="s">
        <v>41</v>
      </c>
      <c r="B8" s="2" t="s">
        <v>42</v>
      </c>
      <c r="C8" s="2" t="s">
        <v>27</v>
      </c>
      <c r="D8" s="2" t="s">
        <v>28</v>
      </c>
      <c r="E8" s="8">
        <v>1.1593340000000001</v>
      </c>
      <c r="F8" s="8"/>
      <c r="G8" s="8">
        <v>2.5170019999999997</v>
      </c>
      <c r="H8" s="8"/>
      <c r="I8" s="8">
        <v>0.264241</v>
      </c>
      <c r="J8" s="8"/>
      <c r="K8" s="8">
        <v>0.98245000000000005</v>
      </c>
      <c r="L8" s="8"/>
      <c r="M8" s="8">
        <v>0.18822900000000001</v>
      </c>
      <c r="N8" s="8"/>
      <c r="O8" s="8">
        <v>1.9165999999999999E-2</v>
      </c>
      <c r="P8" s="8"/>
      <c r="Q8" s="8">
        <v>0.54500699999999991</v>
      </c>
      <c r="R8" s="8"/>
      <c r="S8" s="8">
        <v>3.4939999999999999E-2</v>
      </c>
      <c r="T8" s="8"/>
      <c r="U8" s="8">
        <v>0.14293199999999998</v>
      </c>
      <c r="V8" s="8"/>
      <c r="W8" s="8"/>
      <c r="X8" s="8"/>
      <c r="Y8" s="8">
        <v>2.7734000000000002E-2</v>
      </c>
      <c r="Z8" s="8"/>
      <c r="AA8" s="7">
        <v>9.6008999999999997E-2</v>
      </c>
      <c r="AB8" s="7"/>
      <c r="AC8" s="7">
        <v>1.1945000000000001E-2</v>
      </c>
      <c r="AD8" s="7"/>
      <c r="AE8" s="7">
        <v>8.4005999999999997E-2</v>
      </c>
      <c r="AF8" s="7"/>
      <c r="AG8" s="7">
        <v>1.3746000000000001E-2</v>
      </c>
      <c r="AH8" s="7"/>
      <c r="AI8" s="8">
        <f>SUM(E8,G8,I8,K8,M8,O8,Q8,S8,U8,Y8,AA8,AC8,AE8,AG8)</f>
        <v>6.0867409999999991</v>
      </c>
      <c r="AJ8" s="8"/>
      <c r="AK8" s="7"/>
      <c r="AL8" s="9"/>
      <c r="AM8" s="2">
        <v>2014</v>
      </c>
      <c r="AN8" s="2" t="s">
        <v>43</v>
      </c>
      <c r="AO8" s="10"/>
      <c r="AP8" s="10"/>
      <c r="AQ8" s="11"/>
      <c r="AR8" s="10"/>
      <c r="AS8" s="10"/>
      <c r="AT8" s="11"/>
      <c r="AU8" s="11"/>
      <c r="AV8" s="12"/>
    </row>
    <row r="9" spans="1:48" ht="15" x14ac:dyDescent="0.2">
      <c r="A9" s="2" t="s">
        <v>44</v>
      </c>
      <c r="B9" s="6" t="s">
        <v>45</v>
      </c>
      <c r="C9" s="2" t="s">
        <v>27</v>
      </c>
      <c r="D9" s="2" t="s">
        <v>28</v>
      </c>
      <c r="E9" s="8">
        <v>76</v>
      </c>
      <c r="F9" s="8"/>
      <c r="G9" s="8"/>
      <c r="H9" s="8"/>
      <c r="I9" s="8"/>
      <c r="J9" s="8"/>
      <c r="K9" s="8"/>
      <c r="L9" s="8"/>
      <c r="M9" s="8">
        <v>0</v>
      </c>
      <c r="N9" s="8"/>
      <c r="O9" s="8">
        <v>0.56999999999999995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>
        <v>0.39</v>
      </c>
      <c r="AF9" s="8"/>
      <c r="AG9" s="8">
        <v>0.39</v>
      </c>
      <c r="AH9" s="8"/>
      <c r="AI9" s="8"/>
      <c r="AJ9" s="8"/>
      <c r="AK9" s="8"/>
      <c r="AL9" s="1"/>
      <c r="AM9" s="2">
        <v>2013</v>
      </c>
      <c r="AN9" s="2" t="s">
        <v>46</v>
      </c>
      <c r="AO9" s="10"/>
      <c r="AP9" s="10"/>
      <c r="AQ9" s="11"/>
      <c r="AR9" s="10"/>
      <c r="AS9" s="10"/>
      <c r="AT9" s="11"/>
      <c r="AU9" s="11"/>
      <c r="AV9" s="12"/>
    </row>
    <row r="10" spans="1:48" ht="15" x14ac:dyDescent="0.2">
      <c r="A10" s="2" t="s">
        <v>44</v>
      </c>
      <c r="B10" s="6" t="s">
        <v>47</v>
      </c>
      <c r="C10" s="2" t="s">
        <v>27</v>
      </c>
      <c r="D10" s="2" t="s">
        <v>28</v>
      </c>
      <c r="E10" s="8">
        <v>65</v>
      </c>
      <c r="F10" s="8"/>
      <c r="G10" s="8"/>
      <c r="H10" s="8"/>
      <c r="I10" s="8"/>
      <c r="J10" s="8"/>
      <c r="K10" s="8"/>
      <c r="L10" s="8"/>
      <c r="M10" s="8">
        <v>0</v>
      </c>
      <c r="N10" s="8"/>
      <c r="O10" s="8">
        <v>0.67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>
        <v>0.65</v>
      </c>
      <c r="AF10" s="8"/>
      <c r="AG10" s="8">
        <v>0.14000000000000001</v>
      </c>
      <c r="AH10" s="8"/>
      <c r="AI10" s="8"/>
      <c r="AJ10" s="8"/>
      <c r="AK10" s="8"/>
      <c r="AL10" s="1"/>
      <c r="AM10" s="2">
        <v>2013</v>
      </c>
      <c r="AN10" s="2" t="s">
        <v>46</v>
      </c>
      <c r="AO10" s="10"/>
      <c r="AP10" s="10"/>
      <c r="AQ10" s="11"/>
      <c r="AR10" s="10"/>
      <c r="AS10" s="10"/>
      <c r="AT10" s="11"/>
      <c r="AU10" s="11"/>
      <c r="AV10" s="12"/>
    </row>
    <row r="11" spans="1:48" ht="15" x14ac:dyDescent="0.2">
      <c r="A11" s="2" t="s">
        <v>44</v>
      </c>
      <c r="B11" s="6" t="s">
        <v>48</v>
      </c>
      <c r="C11" s="2" t="s">
        <v>27</v>
      </c>
      <c r="D11" s="2" t="s">
        <v>28</v>
      </c>
      <c r="E11" s="8">
        <v>67.400000000000006</v>
      </c>
      <c r="F11" s="8"/>
      <c r="G11" s="8"/>
      <c r="H11" s="8"/>
      <c r="I11" s="8"/>
      <c r="J11" s="8"/>
      <c r="K11" s="8"/>
      <c r="L11" s="8"/>
      <c r="M11" s="8">
        <v>3.95</v>
      </c>
      <c r="N11" s="8"/>
      <c r="O11" s="8">
        <v>0.8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>
        <v>0.66</v>
      </c>
      <c r="AF11" s="8"/>
      <c r="AG11" s="8">
        <v>0.1</v>
      </c>
      <c r="AH11" s="8"/>
      <c r="AI11" s="8"/>
      <c r="AJ11" s="8"/>
      <c r="AK11" s="8"/>
      <c r="AL11" s="1"/>
      <c r="AM11" s="2">
        <v>2013</v>
      </c>
      <c r="AN11" s="2" t="s">
        <v>46</v>
      </c>
      <c r="AO11" s="10"/>
      <c r="AP11" s="10"/>
      <c r="AQ11" s="11"/>
      <c r="AR11" s="10"/>
      <c r="AS11" s="10"/>
      <c r="AT11" s="11"/>
      <c r="AU11" s="11"/>
      <c r="AV11" s="12"/>
    </row>
    <row r="12" spans="1:48" ht="15" x14ac:dyDescent="0.2">
      <c r="A12" s="1" t="s">
        <v>49</v>
      </c>
      <c r="B12" s="1" t="s">
        <v>50</v>
      </c>
      <c r="C12" s="2" t="s">
        <v>27</v>
      </c>
      <c r="D12" s="2" t="s">
        <v>51</v>
      </c>
      <c r="E12" s="8">
        <v>1.7855525730829305</v>
      </c>
      <c r="F12" s="8">
        <v>0.45488096143827128</v>
      </c>
      <c r="G12" s="8">
        <v>2.154560282337004</v>
      </c>
      <c r="H12" s="8">
        <v>0.49895397773058742</v>
      </c>
      <c r="I12" s="8">
        <v>0.35111850596594224</v>
      </c>
      <c r="J12" s="8">
        <v>8.5239915345538181E-2</v>
      </c>
      <c r="K12" s="8">
        <v>1.5360425226858032</v>
      </c>
      <c r="L12" s="8">
        <v>0.39973734954025136</v>
      </c>
      <c r="M12" s="8">
        <v>0.39259162281266841</v>
      </c>
      <c r="N12" s="8">
        <v>0.10458022275695072</v>
      </c>
      <c r="O12" s="8">
        <v>9.4449540850223557E-2</v>
      </c>
      <c r="P12" s="8">
        <v>2.7460771563932677E-2</v>
      </c>
      <c r="Q12" s="8">
        <v>0.42575993545647989</v>
      </c>
      <c r="R12" s="8">
        <v>0.12182773008078501</v>
      </c>
      <c r="S12" s="8">
        <v>4.8389026507301341E-2</v>
      </c>
      <c r="T12" s="8">
        <v>1.2986330455809394E-2</v>
      </c>
      <c r="U12" s="8">
        <v>0.24065787888958601</v>
      </c>
      <c r="V12" s="8">
        <v>6.202411144367595E-2</v>
      </c>
      <c r="W12" s="8">
        <v>1.4560657832776644</v>
      </c>
      <c r="X12" s="8">
        <v>0.39202377892819157</v>
      </c>
      <c r="Y12" s="8">
        <v>4.3295407383154773E-2</v>
      </c>
      <c r="Z12" s="8">
        <v>1.1008207126023767E-2</v>
      </c>
      <c r="AA12" s="8">
        <v>0.1050863400906995</v>
      </c>
      <c r="AB12" s="8">
        <v>2.4941444428695784E-2</v>
      </c>
      <c r="AC12" s="8">
        <v>1.310268112317123E-2</v>
      </c>
      <c r="AD12" s="8">
        <v>2.8888054700579383E-3</v>
      </c>
      <c r="AE12" s="8">
        <v>8.0605831864747166E-2</v>
      </c>
      <c r="AF12" s="8">
        <v>1.7323409253218815E-2</v>
      </c>
      <c r="AG12" s="8">
        <v>1.2259747068130033E-2</v>
      </c>
      <c r="AH12" s="8">
        <v>2.8697478723393611E-3</v>
      </c>
      <c r="AI12" s="8">
        <f t="shared" ref="AI12:AI14" si="0">SUM(E12,G12,I12,K12,M12,O12,Q12,S12,U12,Y12,AA12,AC12,AE12,AG12)</f>
        <v>7.2834718961178408</v>
      </c>
      <c r="AJ12" s="8"/>
      <c r="AK12" s="14">
        <v>8.7395376793955108</v>
      </c>
      <c r="AL12" s="8">
        <v>2.1689889542859104</v>
      </c>
      <c r="AM12" s="1">
        <v>2025</v>
      </c>
      <c r="AN12" s="1" t="s">
        <v>52</v>
      </c>
      <c r="AO12" s="10"/>
      <c r="AP12" s="10"/>
      <c r="AQ12" s="11"/>
      <c r="AR12" s="10"/>
      <c r="AS12" s="10"/>
      <c r="AT12" s="11"/>
      <c r="AU12" s="11"/>
      <c r="AV12" s="12"/>
    </row>
    <row r="13" spans="1:48" ht="15" x14ac:dyDescent="0.2">
      <c r="A13" s="1" t="s">
        <v>53</v>
      </c>
      <c r="B13" s="1" t="s">
        <v>50</v>
      </c>
      <c r="C13" s="2" t="s">
        <v>27</v>
      </c>
      <c r="D13" s="2" t="s">
        <v>51</v>
      </c>
      <c r="E13" s="8">
        <v>1.9017812442203712</v>
      </c>
      <c r="F13" s="8">
        <v>0.30825142085671631</v>
      </c>
      <c r="G13" s="8">
        <v>2.4291414659904649</v>
      </c>
      <c r="H13" s="8">
        <v>0.49121559219873512</v>
      </c>
      <c r="I13" s="8">
        <v>0.33573644542981246</v>
      </c>
      <c r="J13" s="8">
        <v>5.9467666659748217E-2</v>
      </c>
      <c r="K13" s="8">
        <v>1.407527252931708</v>
      </c>
      <c r="L13" s="8">
        <v>0.24440915385504894</v>
      </c>
      <c r="M13" s="8">
        <v>0.31911865603494088</v>
      </c>
      <c r="N13" s="8">
        <v>5.5903825294474331E-2</v>
      </c>
      <c r="O13" s="8">
        <v>8.3099021402887496E-2</v>
      </c>
      <c r="P13" s="8">
        <v>1.3506122563901839E-2</v>
      </c>
      <c r="Q13" s="8">
        <v>0.32710620889985631</v>
      </c>
      <c r="R13" s="8">
        <v>6.0283934276405035E-2</v>
      </c>
      <c r="S13" s="8">
        <v>3.6996947847404607E-2</v>
      </c>
      <c r="T13" s="8">
        <v>6.9862538731643381E-3</v>
      </c>
      <c r="U13" s="8">
        <v>0.18114152762570071</v>
      </c>
      <c r="V13" s="8">
        <v>3.3894905680369847E-2</v>
      </c>
      <c r="W13" s="8">
        <v>1.0799354187465311</v>
      </c>
      <c r="X13" s="8">
        <v>0.21567756344177288</v>
      </c>
      <c r="Y13" s="8">
        <v>3.2088276437513462E-2</v>
      </c>
      <c r="Z13" s="8">
        <v>6.206341863231663E-3</v>
      </c>
      <c r="AA13" s="8">
        <v>7.5768405463145644E-2</v>
      </c>
      <c r="AB13" s="8">
        <v>1.4977354257472078E-2</v>
      </c>
      <c r="AC13" s="8">
        <v>9.3670938214210943E-3</v>
      </c>
      <c r="AD13" s="8">
        <v>1.9898384283644861E-3</v>
      </c>
      <c r="AE13" s="8">
        <v>5.4484823700618391E-2</v>
      </c>
      <c r="AF13" s="8">
        <v>1.1449368170706294E-2</v>
      </c>
      <c r="AG13" s="8">
        <v>8.4497016895817446E-3</v>
      </c>
      <c r="AH13" s="8">
        <v>1.7966604157598029E-3</v>
      </c>
      <c r="AI13" s="8">
        <f t="shared" si="0"/>
        <v>7.201807071495427</v>
      </c>
      <c r="AJ13" s="8"/>
      <c r="AK13" s="14">
        <v>8.2817424902419585</v>
      </c>
      <c r="AL13" s="8">
        <v>1.4715227768313941</v>
      </c>
      <c r="AM13" s="1">
        <v>2025</v>
      </c>
      <c r="AN13" s="1" t="s">
        <v>52</v>
      </c>
      <c r="AO13" s="10"/>
      <c r="AP13" s="10"/>
      <c r="AQ13" s="11"/>
      <c r="AR13" s="10"/>
      <c r="AS13" s="10"/>
      <c r="AT13" s="11"/>
      <c r="AU13" s="11"/>
      <c r="AV13" s="12"/>
    </row>
    <row r="14" spans="1:48" ht="15" x14ac:dyDescent="0.2">
      <c r="A14" s="1" t="s">
        <v>54</v>
      </c>
      <c r="B14" s="1" t="s">
        <v>50</v>
      </c>
      <c r="C14" s="2" t="s">
        <v>27</v>
      </c>
      <c r="D14" s="2" t="s">
        <v>51</v>
      </c>
      <c r="E14" s="8">
        <v>3.2815744493919774</v>
      </c>
      <c r="F14" s="8">
        <v>2.3668377369655147</v>
      </c>
      <c r="G14" s="8">
        <v>2.355938969822279</v>
      </c>
      <c r="H14" s="8">
        <v>0.75300624270559546</v>
      </c>
      <c r="I14" s="8">
        <v>0.39739841914603335</v>
      </c>
      <c r="J14" s="8">
        <v>0.21956328310775505</v>
      </c>
      <c r="K14" s="8">
        <v>1.5955972579809619</v>
      </c>
      <c r="L14" s="8">
        <v>0.84462071882990131</v>
      </c>
      <c r="M14" s="8">
        <v>0.29732861666024296</v>
      </c>
      <c r="N14" s="8">
        <v>0.14022727438234464</v>
      </c>
      <c r="O14" s="8">
        <v>8.0641227808972427E-2</v>
      </c>
      <c r="P14" s="8">
        <v>3.1828803358323769E-2</v>
      </c>
      <c r="Q14" s="8">
        <v>0.29084477889116439</v>
      </c>
      <c r="R14" s="8">
        <v>0.13316115860227223</v>
      </c>
      <c r="S14" s="8">
        <v>2.9769231637086155E-2</v>
      </c>
      <c r="T14" s="8">
        <v>1.2761186033040018E-2</v>
      </c>
      <c r="U14" s="8">
        <v>0.14932216820924518</v>
      </c>
      <c r="V14" s="8">
        <v>5.8171297008426832E-2</v>
      </c>
      <c r="W14" s="8">
        <v>0.96973583414999087</v>
      </c>
      <c r="X14" s="8">
        <v>0.46250243745429287</v>
      </c>
      <c r="Y14" s="8">
        <v>2.3971560833143234E-2</v>
      </c>
      <c r="Z14" s="8">
        <v>8.7863886878163256E-3</v>
      </c>
      <c r="AA14" s="8">
        <v>5.7978176994503999E-2</v>
      </c>
      <c r="AB14" s="8">
        <v>1.9735646730812108E-2</v>
      </c>
      <c r="AC14" s="8">
        <v>5.193168233545732E-3</v>
      </c>
      <c r="AD14" s="8">
        <v>1.8656946388752058E-3</v>
      </c>
      <c r="AE14" s="8">
        <v>4.1607361914426058E-2</v>
      </c>
      <c r="AF14" s="8">
        <v>1.2091995651978707E-2</v>
      </c>
      <c r="AG14" s="8">
        <v>4.7695583401204467E-3</v>
      </c>
      <c r="AH14" s="8">
        <v>1.6678536041954029E-3</v>
      </c>
      <c r="AI14" s="8">
        <f t="shared" si="0"/>
        <v>8.6119349458637036</v>
      </c>
      <c r="AJ14" s="8"/>
      <c r="AK14" s="14">
        <v>9.5816707800136935</v>
      </c>
      <c r="AL14" s="8">
        <v>4.956084631620163</v>
      </c>
      <c r="AM14" s="1">
        <v>2025</v>
      </c>
      <c r="AN14" s="1" t="s">
        <v>52</v>
      </c>
      <c r="AO14" s="10"/>
      <c r="AP14" s="10"/>
      <c r="AQ14" s="11"/>
      <c r="AR14" s="10"/>
      <c r="AS14" s="10"/>
      <c r="AT14" s="11"/>
      <c r="AU14" s="11"/>
      <c r="AV14" s="12"/>
    </row>
    <row r="15" spans="1:48" ht="15" x14ac:dyDescent="0.2">
      <c r="C1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LIT_whole organism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Fontanella Maria Chiara (mariachiara.fontanella)</cp:lastModifiedBy>
  <dcterms:created xsi:type="dcterms:W3CDTF">2025-10-09T09:51:02Z</dcterms:created>
  <dcterms:modified xsi:type="dcterms:W3CDTF">2026-03-24T15:03:19Z</dcterms:modified>
</cp:coreProperties>
</file>