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:\Mi unidad\02_RST_EGA\02_HCP\03_Papers\01_RST Structural and functional separate indices\Brain Structure and Function\Supplementary Information\"/>
    </mc:Choice>
  </mc:AlternateContent>
  <xr:revisionPtr revIDLastSave="0" documentId="13_ncr:1_{F95E6226-7CDC-44FA-8ADE-21BE268F8FC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TIV (bilateral)" sheetId="1" r:id="rId1"/>
    <sheet name="cTIV_MEAN" sheetId="2" r:id="rId2"/>
    <sheet name="non-cTIV (bilateral)" sheetId="3" r:id="rId3"/>
    <sheet name="non-cTIV_MEAN" sheetId="4" r:id="rId4"/>
    <sheet name="fMRI (bilateral)" sheetId="5" r:id="rId5"/>
    <sheet name="fMRI_MEA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P1uS8FIHP7jti08MUIGvBlcSR/9cLieoa1+nwp4JIC8="/>
    </ext>
  </extLst>
</workbook>
</file>

<file path=xl/calcChain.xml><?xml version="1.0" encoding="utf-8"?>
<calcChain xmlns="http://schemas.openxmlformats.org/spreadsheetml/2006/main">
  <c r="F4" i="5" l="1"/>
  <c r="E4" i="5"/>
  <c r="F3" i="5"/>
  <c r="E3" i="5"/>
  <c r="F5" i="3"/>
  <c r="E5" i="3"/>
  <c r="F4" i="3"/>
  <c r="E4" i="3"/>
  <c r="F4" i="1"/>
  <c r="E4" i="1"/>
  <c r="F3" i="1"/>
  <c r="E3" i="1"/>
</calcChain>
</file>

<file path=xl/sharedStrings.xml><?xml version="1.0" encoding="utf-8"?>
<sst xmlns="http://schemas.openxmlformats.org/spreadsheetml/2006/main" count="299" uniqueCount="148">
  <si>
    <t>Structural Whole Brain</t>
  </si>
  <si>
    <t>Name1</t>
  </si>
  <si>
    <t>Name2</t>
  </si>
  <si>
    <t>Redundancies in UVA</t>
  </si>
  <si>
    <t>Total redundancy</t>
  </si>
  <si>
    <t>Substantia_nigra_pars_reticulata_L</t>
  </si>
  <si>
    <t>Substantia_nigra_pars_compacta_L</t>
  </si>
  <si>
    <t>Bilateral</t>
  </si>
  <si>
    <t>Substantia_nigra_pars_reticulata_R</t>
  </si>
  <si>
    <t>Unilateral</t>
  </si>
  <si>
    <t>Putamen_L</t>
  </si>
  <si>
    <t>Putamen_R</t>
  </si>
  <si>
    <t>13 homotopic regions</t>
  </si>
  <si>
    <t>Caudate_L</t>
  </si>
  <si>
    <t>Caudate_R</t>
  </si>
  <si>
    <t>Nucleus_Accumbens_L</t>
  </si>
  <si>
    <t>Nucleus_Accumbens_R</t>
  </si>
  <si>
    <t>Globus_pallidus_externalis_L</t>
  </si>
  <si>
    <t>Globus_pallidus_externalis_R</t>
  </si>
  <si>
    <t>Globus_pallidus_internalis_L</t>
  </si>
  <si>
    <t>Globus_pallidus_internalis_R</t>
  </si>
  <si>
    <t>Substantia_nigra_pars_compacta_R</t>
  </si>
  <si>
    <t>Area_31pd_L</t>
  </si>
  <si>
    <t>Area_31p_ventral_L</t>
  </si>
  <si>
    <t>Dorsal_Transitional_Visual_Area_L</t>
  </si>
  <si>
    <t>Parieto-Occipital_Sulcus_Area_2_L</t>
  </si>
  <si>
    <t>Area_10r_L</t>
  </si>
  <si>
    <t>V Area_10v_L</t>
  </si>
  <si>
    <t>Anterior_24_prime_L</t>
  </si>
  <si>
    <t>Area_anterior_32_prime_L</t>
  </si>
  <si>
    <t>Area_p32_L</t>
  </si>
  <si>
    <t>Area_p32_prime_L</t>
  </si>
  <si>
    <t xml:space="preserve"> Area_posterior_47r_L</t>
  </si>
  <si>
    <t>Area_anterior_9-46v_L</t>
  </si>
  <si>
    <t>Area_IFSp_L</t>
  </si>
  <si>
    <t>Area_posterior_9-46v_L</t>
  </si>
  <si>
    <t>Area_23d_L</t>
  </si>
  <si>
    <t>Area_23d_R</t>
  </si>
  <si>
    <t>Area_31p_ventral_R</t>
  </si>
  <si>
    <t>Area_31a_R</t>
  </si>
  <si>
    <t>Area_31pd_R</t>
  </si>
  <si>
    <t>Dorsal_Transitional_Visual_Area_R</t>
  </si>
  <si>
    <t>Parieto-Occipital_Sulcus_Area_2_R</t>
  </si>
  <si>
    <t>ProStriate_Area_L</t>
  </si>
  <si>
    <t>ProStriate_Area_R</t>
  </si>
  <si>
    <t>Area_10r_R</t>
  </si>
  <si>
    <t>Area_10v_R</t>
  </si>
  <si>
    <t>V Area_25_L</t>
  </si>
  <si>
    <t>Area_25_R</t>
  </si>
  <si>
    <t>Area_anterior_32_prime_R</t>
  </si>
  <si>
    <t>Area_p32_prime_R</t>
  </si>
  <si>
    <t>Area_44_R</t>
  </si>
  <si>
    <t>Area_45_R</t>
  </si>
  <si>
    <t>Hippocampus_L</t>
  </si>
  <si>
    <t>Hippocampus_R</t>
  </si>
  <si>
    <t>Entorhinal_Cortex_R</t>
  </si>
  <si>
    <t>Perirhinal_Ectorhinal_Cortex_R</t>
  </si>
  <si>
    <t>ParaHippocampal_Area_2_R</t>
  </si>
  <si>
    <t>ParaHippocampal_Area_3_R</t>
  </si>
  <si>
    <t>Amygdala_L</t>
  </si>
  <si>
    <t>Amygdala_R</t>
  </si>
  <si>
    <t>Entorhinal_Cortex_L</t>
  </si>
  <si>
    <t>Perirhinal_Ectorhinal_Cortex_L</t>
  </si>
  <si>
    <t>ParaHippocampal_Area_3_L</t>
  </si>
  <si>
    <t>ParaHippocampal_Area_1_L</t>
  </si>
  <si>
    <t>ParaHippocampal_Area_2_L</t>
  </si>
  <si>
    <t>Orbital_Frontal_Complex_L</t>
  </si>
  <si>
    <t>Orbital_Frontal_Complex_R</t>
  </si>
  <si>
    <t>Posterior_OFC_Complex_L</t>
  </si>
  <si>
    <t>posterior_OFC_Complex_R</t>
  </si>
  <si>
    <t>Structural MEAN</t>
  </si>
  <si>
    <t>Nucleus_Accumbens</t>
  </si>
  <si>
    <t>Putamen</t>
  </si>
  <si>
    <t>Caudate</t>
  </si>
  <si>
    <t>Globus_pallidus_externalis</t>
  </si>
  <si>
    <t>Globus_pallidus_internalis</t>
  </si>
  <si>
    <t>Substantia_nigra_pars_compacta</t>
  </si>
  <si>
    <t>Substantia_nigra_pars_reticulata</t>
  </si>
  <si>
    <t>Area_31pd</t>
  </si>
  <si>
    <t>Area_31p_ventral</t>
  </si>
  <si>
    <t>Dorsal_Transitional_Visual_Area</t>
  </si>
  <si>
    <t>Parieto-Occipital_Sulcus_Area_1</t>
  </si>
  <si>
    <t>Parieto-Occipital_Sulcus_Area_2</t>
  </si>
  <si>
    <t>Area_10r</t>
  </si>
  <si>
    <t>Area_10v</t>
  </si>
  <si>
    <t>Area_a24</t>
  </si>
  <si>
    <t>Area_posterior_24</t>
  </si>
  <si>
    <t>Area_anterior_32_prime</t>
  </si>
  <si>
    <t>Area_p32_prime</t>
  </si>
  <si>
    <t>Area_9_anterior</t>
  </si>
  <si>
    <t>Area_9_Posterior</t>
  </si>
  <si>
    <t>Area_posterior_47r</t>
  </si>
  <si>
    <t>Area_anterior_9-46v</t>
  </si>
  <si>
    <t>Area_IFSp</t>
  </si>
  <si>
    <t>Area_posterior_9-46v</t>
  </si>
  <si>
    <t>Area_8Ad</t>
  </si>
  <si>
    <t>Superior_6-8_Transitional_Area</t>
  </si>
  <si>
    <t>Area_44</t>
  </si>
  <si>
    <t>Area_45</t>
  </si>
  <si>
    <t>Area_IFJa</t>
  </si>
  <si>
    <t>Area_IFJp</t>
  </si>
  <si>
    <t>Hippocampus</t>
  </si>
  <si>
    <t>Amygdala</t>
  </si>
  <si>
    <t>Entorhinal_Cortex</t>
  </si>
  <si>
    <t>Perirhinal_Ectorhinal_Cortex</t>
  </si>
  <si>
    <t>ParaHippocampal_Area_3</t>
  </si>
  <si>
    <t>ParaHippocampal_Area_1</t>
  </si>
  <si>
    <t>ParaHippocampal_Area_2</t>
  </si>
  <si>
    <t>Area_11l</t>
  </si>
  <si>
    <t>Area_13l</t>
  </si>
  <si>
    <t>Posterior_OFC_Complex</t>
  </si>
  <si>
    <t>Orbital_Frontal_Complex</t>
  </si>
  <si>
    <t>Uncorrected structural Whole Brain</t>
  </si>
  <si>
    <t>14 homotopic regions</t>
  </si>
  <si>
    <t xml:space="preserve"> Area_IFSp_L</t>
  </si>
  <si>
    <t>Area_25_L</t>
  </si>
  <si>
    <t>PreSubiculum_L</t>
  </si>
  <si>
    <t>PreSubiculum_R</t>
  </si>
  <si>
    <t>Uncorrected structural MEAN</t>
  </si>
  <si>
    <t xml:space="preserve"> Posterior_OFC_Complex</t>
  </si>
  <si>
    <t>Functional Whole Brain</t>
  </si>
  <si>
    <t>11 homotopic regions</t>
  </si>
  <si>
    <t>Ventral_tegmenta_area_L</t>
  </si>
  <si>
    <t>Ventral_tegmenta_area_R</t>
  </si>
  <si>
    <t>Area_a24_L</t>
  </si>
  <si>
    <t>Area_a24_R</t>
  </si>
  <si>
    <t>Area_Posterior_24_prime_R</t>
  </si>
  <si>
    <t>Area_8Av_R</t>
  </si>
  <si>
    <t>Inferior_6-8_Transitional_Area_R</t>
  </si>
  <si>
    <t>Superior_Frontal_Language_Area_L</t>
  </si>
  <si>
    <t>Superior_Frontal_Language_Area_R</t>
  </si>
  <si>
    <t>Septal_nucleus_L</t>
  </si>
  <si>
    <t>Septal_nucleus_R</t>
  </si>
  <si>
    <t>Area_11l_L</t>
  </si>
  <si>
    <t>Area_anterior_10p_L</t>
  </si>
  <si>
    <t>Area_10d_L</t>
  </si>
  <si>
    <t>Area_posterior_10p_L</t>
  </si>
  <si>
    <t>Functional MEAN</t>
  </si>
  <si>
    <t>Area_p32</t>
  </si>
  <si>
    <t>Area_23d</t>
  </si>
  <si>
    <t>Area_Posterior_24_prime</t>
  </si>
  <si>
    <t>Area_8Av</t>
  </si>
  <si>
    <t>Inferior_6-8_Transitional_Area</t>
  </si>
  <si>
    <t>Septal_nucleus</t>
  </si>
  <si>
    <t>V Area_10v</t>
  </si>
  <si>
    <t>Polar_10p</t>
  </si>
  <si>
    <t>Area_10d</t>
  </si>
  <si>
    <t>Area_posterior_10p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</si>
</sst>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2" fillId="0" borderId="0" xfId="0" applyNumberFormat="1" applyFont="1"/>
    <xf numFmtId="0" fontId="2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opLeftCell="A13" workbookViewId="0"/>
  </sheetViews>
  <sheetFormatPr baseColWidth="10" defaultColWidth="14.42578125" defaultRowHeight="15" customHeight="1" x14ac:dyDescent="0.25"/>
  <cols>
    <col min="1" max="2" width="32.5703125" customWidth="1"/>
    <col min="3" max="3" width="10.7109375" customWidth="1"/>
    <col min="4" max="4" width="20.140625" customWidth="1"/>
    <col min="5" max="5" width="20" customWidth="1"/>
    <col min="6" max="6" width="16.42578125" customWidth="1"/>
    <col min="7" max="26" width="10.7109375" customWidth="1"/>
  </cols>
  <sheetData>
    <row r="1" spans="1:6" x14ac:dyDescent="0.25">
      <c r="A1" s="1" t="s">
        <v>0</v>
      </c>
    </row>
    <row r="2" spans="1:6" x14ac:dyDescent="0.25">
      <c r="A2" s="1" t="s">
        <v>1</v>
      </c>
      <c r="B2" s="1" t="s">
        <v>2</v>
      </c>
      <c r="E2" s="1" t="s">
        <v>3</v>
      </c>
      <c r="F2" s="1" t="s">
        <v>4</v>
      </c>
    </row>
    <row r="3" spans="1:6" x14ac:dyDescent="0.25">
      <c r="A3" s="1" t="s">
        <v>5</v>
      </c>
      <c r="B3" s="1" t="s">
        <v>6</v>
      </c>
      <c r="D3" s="1" t="s">
        <v>7</v>
      </c>
      <c r="E3" s="2">
        <f>13/34</f>
        <v>0.38235294117647056</v>
      </c>
      <c r="F3" s="2">
        <f>26/154</f>
        <v>0.16883116883116883</v>
      </c>
    </row>
    <row r="4" spans="1:6" x14ac:dyDescent="0.25">
      <c r="A4" s="3" t="s">
        <v>8</v>
      </c>
      <c r="B4" s="3" t="s">
        <v>5</v>
      </c>
      <c r="D4" s="1" t="s">
        <v>9</v>
      </c>
      <c r="E4" s="2">
        <f>21/34</f>
        <v>0.61764705882352944</v>
      </c>
      <c r="F4" s="2">
        <f>39/154</f>
        <v>0.25324675324675322</v>
      </c>
    </row>
    <row r="5" spans="1:6" x14ac:dyDescent="0.25">
      <c r="A5" s="3" t="s">
        <v>10</v>
      </c>
      <c r="B5" s="3" t="s">
        <v>11</v>
      </c>
      <c r="D5" s="1" t="s">
        <v>12</v>
      </c>
    </row>
    <row r="6" spans="1:6" x14ac:dyDescent="0.25">
      <c r="A6" s="3" t="s">
        <v>13</v>
      </c>
      <c r="B6" s="3" t="s">
        <v>14</v>
      </c>
    </row>
    <row r="7" spans="1:6" x14ac:dyDescent="0.25">
      <c r="A7" s="3" t="s">
        <v>15</v>
      </c>
      <c r="B7" s="3" t="s">
        <v>16</v>
      </c>
    </row>
    <row r="8" spans="1:6" x14ac:dyDescent="0.25">
      <c r="A8" s="3" t="s">
        <v>17</v>
      </c>
      <c r="B8" s="3" t="s">
        <v>18</v>
      </c>
    </row>
    <row r="9" spans="1:6" x14ac:dyDescent="0.25">
      <c r="A9" s="3" t="s">
        <v>19</v>
      </c>
      <c r="B9" s="3" t="s">
        <v>20</v>
      </c>
    </row>
    <row r="10" spans="1:6" x14ac:dyDescent="0.25">
      <c r="A10" s="1" t="s">
        <v>8</v>
      </c>
      <c r="B10" s="1" t="s">
        <v>21</v>
      </c>
    </row>
    <row r="11" spans="1:6" x14ac:dyDescent="0.25">
      <c r="A11" s="1" t="s">
        <v>22</v>
      </c>
      <c r="B11" s="1" t="s">
        <v>23</v>
      </c>
    </row>
    <row r="12" spans="1:6" x14ac:dyDescent="0.25">
      <c r="A12" s="1" t="s">
        <v>24</v>
      </c>
      <c r="B12" s="1" t="s">
        <v>25</v>
      </c>
    </row>
    <row r="13" spans="1:6" x14ac:dyDescent="0.25">
      <c r="A13" s="1" t="s">
        <v>26</v>
      </c>
      <c r="B13" s="1" t="s">
        <v>27</v>
      </c>
    </row>
    <row r="14" spans="1:6" x14ac:dyDescent="0.25">
      <c r="A14" s="1" t="s">
        <v>28</v>
      </c>
      <c r="B14" s="1" t="s">
        <v>29</v>
      </c>
    </row>
    <row r="15" spans="1:6" x14ac:dyDescent="0.25">
      <c r="A15" s="1" t="s">
        <v>26</v>
      </c>
      <c r="B15" s="1" t="s">
        <v>30</v>
      </c>
    </row>
    <row r="16" spans="1:6" x14ac:dyDescent="0.25">
      <c r="A16" s="1" t="s">
        <v>28</v>
      </c>
      <c r="B16" s="1" t="s">
        <v>31</v>
      </c>
    </row>
    <row r="17" spans="1:2" x14ac:dyDescent="0.25">
      <c r="A17" s="1" t="s">
        <v>32</v>
      </c>
      <c r="B17" s="1" t="s">
        <v>33</v>
      </c>
    </row>
    <row r="18" spans="1:2" x14ac:dyDescent="0.25">
      <c r="A18" s="1" t="s">
        <v>34</v>
      </c>
      <c r="B18" s="1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1" t="s">
        <v>38</v>
      </c>
      <c r="B20" s="1" t="s">
        <v>39</v>
      </c>
    </row>
    <row r="21" spans="1:2" ht="15.75" customHeight="1" x14ac:dyDescent="0.25">
      <c r="A21" s="1" t="s">
        <v>38</v>
      </c>
      <c r="B21" s="1" t="s">
        <v>40</v>
      </c>
    </row>
    <row r="22" spans="1:2" ht="15.75" customHeight="1" x14ac:dyDescent="0.25">
      <c r="A22" s="1" t="s">
        <v>41</v>
      </c>
      <c r="B22" s="1" t="s">
        <v>42</v>
      </c>
    </row>
    <row r="23" spans="1:2" ht="15.75" customHeight="1" x14ac:dyDescent="0.25">
      <c r="A23" s="3" t="s">
        <v>43</v>
      </c>
      <c r="B23" s="3" t="s">
        <v>44</v>
      </c>
    </row>
    <row r="24" spans="1:2" ht="15.75" customHeight="1" x14ac:dyDescent="0.25">
      <c r="A24" s="1" t="s">
        <v>45</v>
      </c>
      <c r="B24" s="1" t="s">
        <v>46</v>
      </c>
    </row>
    <row r="25" spans="1:2" ht="15.75" customHeight="1" x14ac:dyDescent="0.25">
      <c r="A25" s="3" t="s">
        <v>47</v>
      </c>
      <c r="B25" s="3" t="s">
        <v>48</v>
      </c>
    </row>
    <row r="26" spans="1:2" ht="15.75" customHeight="1" x14ac:dyDescent="0.25">
      <c r="A26" s="1" t="s">
        <v>49</v>
      </c>
      <c r="B26" s="1" t="s">
        <v>50</v>
      </c>
    </row>
    <row r="27" spans="1:2" ht="15.75" customHeight="1" x14ac:dyDescent="0.25">
      <c r="A27" s="1" t="s">
        <v>51</v>
      </c>
      <c r="B27" s="1" t="s">
        <v>52</v>
      </c>
    </row>
    <row r="28" spans="1:2" ht="15.75" customHeight="1" x14ac:dyDescent="0.25">
      <c r="A28" s="3" t="s">
        <v>53</v>
      </c>
      <c r="B28" s="3" t="s">
        <v>54</v>
      </c>
    </row>
    <row r="29" spans="1:2" ht="15.75" customHeight="1" x14ac:dyDescent="0.25">
      <c r="A29" s="1" t="s">
        <v>55</v>
      </c>
      <c r="B29" s="1" t="s">
        <v>56</v>
      </c>
    </row>
    <row r="30" spans="1:2" ht="15.75" customHeight="1" x14ac:dyDescent="0.25">
      <c r="A30" s="1" t="s">
        <v>57</v>
      </c>
      <c r="B30" s="1" t="s">
        <v>58</v>
      </c>
    </row>
    <row r="31" spans="1:2" ht="15.75" customHeight="1" x14ac:dyDescent="0.25">
      <c r="A31" s="3" t="s">
        <v>59</v>
      </c>
      <c r="B31" s="3" t="s">
        <v>60</v>
      </c>
    </row>
    <row r="32" spans="1:2" ht="15.75" customHeight="1" x14ac:dyDescent="0.25">
      <c r="A32" s="1" t="s">
        <v>61</v>
      </c>
      <c r="B32" s="1" t="s">
        <v>62</v>
      </c>
    </row>
    <row r="33" spans="1:2" ht="15.75" customHeight="1" x14ac:dyDescent="0.25">
      <c r="A33" s="1" t="s">
        <v>63</v>
      </c>
      <c r="B33" s="1" t="s">
        <v>64</v>
      </c>
    </row>
    <row r="34" spans="1:2" ht="15.75" customHeight="1" x14ac:dyDescent="0.25">
      <c r="A34" s="1" t="s">
        <v>63</v>
      </c>
      <c r="B34" s="1" t="s">
        <v>65</v>
      </c>
    </row>
    <row r="35" spans="1:2" ht="15.75" customHeight="1" x14ac:dyDescent="0.25">
      <c r="A35" s="3" t="s">
        <v>66</v>
      </c>
      <c r="B35" s="3" t="s">
        <v>67</v>
      </c>
    </row>
    <row r="36" spans="1:2" ht="15.75" customHeight="1" x14ac:dyDescent="0.25">
      <c r="A36" s="3" t="s">
        <v>68</v>
      </c>
      <c r="B36" s="3" t="s">
        <v>69</v>
      </c>
    </row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4.42578125" defaultRowHeight="15" customHeight="1" x14ac:dyDescent="0.25"/>
  <cols>
    <col min="1" max="1" width="41.5703125" customWidth="1"/>
    <col min="2" max="2" width="36" customWidth="1"/>
    <col min="3" max="4" width="32.140625" customWidth="1"/>
    <col min="5" max="26" width="10.7109375" customWidth="1"/>
  </cols>
  <sheetData>
    <row r="1" spans="1:2" x14ac:dyDescent="0.25">
      <c r="A1" s="1" t="s">
        <v>70</v>
      </c>
    </row>
    <row r="2" spans="1:2" x14ac:dyDescent="0.25">
      <c r="A2" s="1" t="s">
        <v>1</v>
      </c>
      <c r="B2" s="1" t="s">
        <v>2</v>
      </c>
    </row>
    <row r="3" spans="1:2" x14ac:dyDescent="0.25">
      <c r="A3" s="1" t="s">
        <v>71</v>
      </c>
      <c r="B3" s="1" t="s">
        <v>72</v>
      </c>
    </row>
    <row r="4" spans="1:2" x14ac:dyDescent="0.25">
      <c r="A4" s="1" t="s">
        <v>71</v>
      </c>
      <c r="B4" s="1" t="s">
        <v>73</v>
      </c>
    </row>
    <row r="5" spans="1:2" x14ac:dyDescent="0.25">
      <c r="A5" s="1" t="s">
        <v>74</v>
      </c>
      <c r="B5" s="1" t="s">
        <v>75</v>
      </c>
    </row>
    <row r="6" spans="1:2" x14ac:dyDescent="0.25">
      <c r="A6" s="1" t="s">
        <v>76</v>
      </c>
      <c r="B6" s="1" t="s">
        <v>77</v>
      </c>
    </row>
    <row r="7" spans="1:2" x14ac:dyDescent="0.25">
      <c r="A7" s="1" t="s">
        <v>78</v>
      </c>
      <c r="B7" s="1" t="s">
        <v>79</v>
      </c>
    </row>
    <row r="8" spans="1:2" x14ac:dyDescent="0.25">
      <c r="A8" s="1" t="s">
        <v>80</v>
      </c>
      <c r="B8" s="1" t="s">
        <v>81</v>
      </c>
    </row>
    <row r="9" spans="1:2" x14ac:dyDescent="0.25">
      <c r="A9" s="1" t="s">
        <v>80</v>
      </c>
      <c r="B9" s="1" t="s">
        <v>82</v>
      </c>
    </row>
    <row r="10" spans="1:2" x14ac:dyDescent="0.25">
      <c r="A10" s="1" t="s">
        <v>83</v>
      </c>
      <c r="B10" s="1" t="s">
        <v>84</v>
      </c>
    </row>
    <row r="11" spans="1:2" x14ac:dyDescent="0.25">
      <c r="A11" s="1" t="s">
        <v>85</v>
      </c>
      <c r="B11" s="1" t="s">
        <v>86</v>
      </c>
    </row>
    <row r="12" spans="1:2" x14ac:dyDescent="0.25">
      <c r="A12" s="1" t="s">
        <v>87</v>
      </c>
      <c r="B12" s="1" t="s">
        <v>88</v>
      </c>
    </row>
    <row r="13" spans="1:2" x14ac:dyDescent="0.25">
      <c r="A13" s="1" t="s">
        <v>89</v>
      </c>
      <c r="B13" s="1" t="s">
        <v>90</v>
      </c>
    </row>
    <row r="14" spans="1:2" x14ac:dyDescent="0.25">
      <c r="A14" s="1" t="s">
        <v>91</v>
      </c>
      <c r="B14" s="1" t="s">
        <v>92</v>
      </c>
    </row>
    <row r="15" spans="1:2" x14ac:dyDescent="0.25">
      <c r="A15" s="1" t="s">
        <v>93</v>
      </c>
      <c r="B15" s="1" t="s">
        <v>94</v>
      </c>
    </row>
    <row r="16" spans="1:2" x14ac:dyDescent="0.25">
      <c r="A16" s="1" t="s">
        <v>95</v>
      </c>
      <c r="B16" s="1" t="s">
        <v>96</v>
      </c>
    </row>
    <row r="17" spans="1:2" x14ac:dyDescent="0.25">
      <c r="A17" s="1" t="s">
        <v>97</v>
      </c>
      <c r="B17" s="1" t="s">
        <v>98</v>
      </c>
    </row>
    <row r="18" spans="1:2" x14ac:dyDescent="0.25">
      <c r="A18" s="1" t="s">
        <v>99</v>
      </c>
      <c r="B18" s="1" t="s">
        <v>100</v>
      </c>
    </row>
    <row r="19" spans="1:2" x14ac:dyDescent="0.25">
      <c r="A19" s="1" t="s">
        <v>101</v>
      </c>
      <c r="B19" s="1" t="s">
        <v>102</v>
      </c>
    </row>
    <row r="20" spans="1:2" x14ac:dyDescent="0.25">
      <c r="A20" s="1" t="s">
        <v>103</v>
      </c>
      <c r="B20" s="1" t="s">
        <v>104</v>
      </c>
    </row>
    <row r="21" spans="1:2" ht="15.75" customHeight="1" x14ac:dyDescent="0.25">
      <c r="A21" s="1" t="s">
        <v>105</v>
      </c>
      <c r="B21" s="1" t="s">
        <v>106</v>
      </c>
    </row>
    <row r="22" spans="1:2" ht="15.75" customHeight="1" x14ac:dyDescent="0.25">
      <c r="A22" s="1" t="s">
        <v>105</v>
      </c>
      <c r="B22" s="1" t="s">
        <v>107</v>
      </c>
    </row>
    <row r="23" spans="1:2" ht="15.75" customHeight="1" x14ac:dyDescent="0.25">
      <c r="A23" s="1" t="s">
        <v>108</v>
      </c>
      <c r="B23" s="1" t="s">
        <v>109</v>
      </c>
    </row>
    <row r="24" spans="1:2" ht="15.75" customHeight="1" x14ac:dyDescent="0.25">
      <c r="A24" s="1" t="s">
        <v>110</v>
      </c>
      <c r="B24" s="1" t="s">
        <v>111</v>
      </c>
    </row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baseColWidth="10" defaultColWidth="14.42578125" defaultRowHeight="15" customHeight="1" x14ac:dyDescent="0.25"/>
  <cols>
    <col min="1" max="2" width="34.28515625" customWidth="1"/>
    <col min="3" max="4" width="10.7109375" customWidth="1"/>
    <col min="5" max="5" width="20" customWidth="1"/>
    <col min="6" max="6" width="16.42578125" customWidth="1"/>
    <col min="7" max="26" width="10.7109375" customWidth="1"/>
  </cols>
  <sheetData>
    <row r="1" spans="1:6" x14ac:dyDescent="0.25">
      <c r="A1" s="1" t="s">
        <v>112</v>
      </c>
    </row>
    <row r="2" spans="1:6" x14ac:dyDescent="0.25">
      <c r="A2" s="1" t="s">
        <v>1</v>
      </c>
      <c r="B2" s="1" t="s">
        <v>2</v>
      </c>
    </row>
    <row r="3" spans="1:6" x14ac:dyDescent="0.25">
      <c r="A3" s="3" t="s">
        <v>8</v>
      </c>
      <c r="B3" s="3" t="s">
        <v>5</v>
      </c>
      <c r="E3" s="1" t="s">
        <v>3</v>
      </c>
      <c r="F3" s="1" t="s">
        <v>4</v>
      </c>
    </row>
    <row r="4" spans="1:6" x14ac:dyDescent="0.25">
      <c r="A4" s="3" t="s">
        <v>10</v>
      </c>
      <c r="B4" s="3" t="s">
        <v>11</v>
      </c>
      <c r="D4" s="1" t="s">
        <v>7</v>
      </c>
      <c r="E4" s="2">
        <f>14/31</f>
        <v>0.45161290322580644</v>
      </c>
      <c r="F4" s="2">
        <f>28/154</f>
        <v>0.18181818181818182</v>
      </c>
    </row>
    <row r="5" spans="1:6" x14ac:dyDescent="0.25">
      <c r="A5" s="3" t="s">
        <v>13</v>
      </c>
      <c r="B5" s="3" t="s">
        <v>14</v>
      </c>
      <c r="D5" s="1" t="s">
        <v>9</v>
      </c>
      <c r="E5" s="2">
        <f>17/31</f>
        <v>0.54838709677419351</v>
      </c>
      <c r="F5" s="2">
        <f>32/154</f>
        <v>0.20779220779220781</v>
      </c>
    </row>
    <row r="6" spans="1:6" x14ac:dyDescent="0.25">
      <c r="A6" s="3" t="s">
        <v>15</v>
      </c>
      <c r="B6" s="3" t="s">
        <v>16</v>
      </c>
      <c r="D6" s="1" t="s">
        <v>113</v>
      </c>
    </row>
    <row r="7" spans="1:6" x14ac:dyDescent="0.25">
      <c r="A7" s="3" t="s">
        <v>17</v>
      </c>
      <c r="B7" s="3" t="s">
        <v>18</v>
      </c>
    </row>
    <row r="8" spans="1:6" x14ac:dyDescent="0.25">
      <c r="A8" s="3" t="s">
        <v>19</v>
      </c>
      <c r="B8" s="3" t="s">
        <v>20</v>
      </c>
    </row>
    <row r="9" spans="1:6" x14ac:dyDescent="0.25">
      <c r="A9" s="1" t="s">
        <v>8</v>
      </c>
      <c r="B9" s="1" t="s">
        <v>21</v>
      </c>
    </row>
    <row r="10" spans="1:6" x14ac:dyDescent="0.25">
      <c r="A10" s="1" t="s">
        <v>22</v>
      </c>
      <c r="B10" s="1" t="s">
        <v>23</v>
      </c>
    </row>
    <row r="11" spans="1:6" x14ac:dyDescent="0.25">
      <c r="A11" s="1" t="s">
        <v>24</v>
      </c>
      <c r="B11" s="1" t="s">
        <v>25</v>
      </c>
    </row>
    <row r="12" spans="1:6" x14ac:dyDescent="0.25">
      <c r="A12" s="1" t="s">
        <v>28</v>
      </c>
      <c r="B12" s="1" t="s">
        <v>29</v>
      </c>
    </row>
    <row r="13" spans="1:6" x14ac:dyDescent="0.25">
      <c r="A13" s="1" t="s">
        <v>26</v>
      </c>
      <c r="B13" s="1" t="s">
        <v>30</v>
      </c>
    </row>
    <row r="14" spans="1:6" x14ac:dyDescent="0.25">
      <c r="A14" s="1" t="s">
        <v>28</v>
      </c>
      <c r="B14" s="1" t="s">
        <v>31</v>
      </c>
    </row>
    <row r="15" spans="1:6" x14ac:dyDescent="0.25">
      <c r="A15" s="1" t="s">
        <v>114</v>
      </c>
      <c r="B15" s="1" t="s">
        <v>35</v>
      </c>
    </row>
    <row r="16" spans="1:6" x14ac:dyDescent="0.25">
      <c r="A16" s="3" t="s">
        <v>36</v>
      </c>
      <c r="B16" s="3" t="s">
        <v>37</v>
      </c>
    </row>
    <row r="17" spans="1:2" x14ac:dyDescent="0.25">
      <c r="A17" s="1" t="s">
        <v>38</v>
      </c>
      <c r="B17" s="1" t="s">
        <v>39</v>
      </c>
    </row>
    <row r="18" spans="1:2" x14ac:dyDescent="0.25">
      <c r="A18" s="1" t="s">
        <v>38</v>
      </c>
      <c r="B18" s="1" t="s">
        <v>40</v>
      </c>
    </row>
    <row r="19" spans="1:2" x14ac:dyDescent="0.25">
      <c r="A19" s="1" t="s">
        <v>41</v>
      </c>
      <c r="B19" s="1" t="s">
        <v>42</v>
      </c>
    </row>
    <row r="20" spans="1:2" x14ac:dyDescent="0.25">
      <c r="A20" s="3" t="s">
        <v>43</v>
      </c>
      <c r="B20" s="3" t="s">
        <v>44</v>
      </c>
    </row>
    <row r="21" spans="1:2" ht="15.75" customHeight="1" x14ac:dyDescent="0.25">
      <c r="A21" s="1" t="s">
        <v>45</v>
      </c>
      <c r="B21" s="1" t="s">
        <v>46</v>
      </c>
    </row>
    <row r="22" spans="1:2" ht="15.75" customHeight="1" x14ac:dyDescent="0.25">
      <c r="A22" s="3" t="s">
        <v>115</v>
      </c>
      <c r="B22" s="3" t="s">
        <v>48</v>
      </c>
    </row>
    <row r="23" spans="1:2" ht="15.75" customHeight="1" x14ac:dyDescent="0.25">
      <c r="A23" s="1" t="s">
        <v>49</v>
      </c>
      <c r="B23" s="1" t="s">
        <v>50</v>
      </c>
    </row>
    <row r="24" spans="1:2" ht="15.75" customHeight="1" x14ac:dyDescent="0.25">
      <c r="A24" s="1" t="s">
        <v>51</v>
      </c>
      <c r="B24" s="1" t="s">
        <v>52</v>
      </c>
    </row>
    <row r="25" spans="1:2" ht="15.75" customHeight="1" x14ac:dyDescent="0.25">
      <c r="A25" s="3" t="s">
        <v>53</v>
      </c>
      <c r="B25" s="3" t="s">
        <v>54</v>
      </c>
    </row>
    <row r="26" spans="1:2" ht="15.75" customHeight="1" x14ac:dyDescent="0.25">
      <c r="A26" s="3" t="s">
        <v>116</v>
      </c>
      <c r="B26" s="3" t="s">
        <v>117</v>
      </c>
    </row>
    <row r="27" spans="1:2" ht="15.75" customHeight="1" x14ac:dyDescent="0.25">
      <c r="A27" s="1" t="s">
        <v>55</v>
      </c>
      <c r="B27" s="1" t="s">
        <v>56</v>
      </c>
    </row>
    <row r="28" spans="1:2" ht="15.75" customHeight="1" x14ac:dyDescent="0.25">
      <c r="A28" s="1" t="s">
        <v>57</v>
      </c>
      <c r="B28" s="1" t="s">
        <v>58</v>
      </c>
    </row>
    <row r="29" spans="1:2" ht="15.75" customHeight="1" x14ac:dyDescent="0.25">
      <c r="A29" s="3" t="s">
        <v>59</v>
      </c>
      <c r="B29" s="3" t="s">
        <v>60</v>
      </c>
    </row>
    <row r="30" spans="1:2" ht="15.75" customHeight="1" x14ac:dyDescent="0.25">
      <c r="A30" s="1" t="s">
        <v>61</v>
      </c>
      <c r="B30" s="1" t="s">
        <v>62</v>
      </c>
    </row>
    <row r="31" spans="1:2" ht="15.75" customHeight="1" x14ac:dyDescent="0.25">
      <c r="A31" s="1" t="s">
        <v>65</v>
      </c>
      <c r="B31" s="1" t="s">
        <v>63</v>
      </c>
    </row>
    <row r="32" spans="1:2" ht="15.75" customHeight="1" x14ac:dyDescent="0.25">
      <c r="A32" s="3" t="s">
        <v>66</v>
      </c>
      <c r="B32" s="3" t="s">
        <v>67</v>
      </c>
    </row>
    <row r="33" spans="1:2" ht="15.75" customHeight="1" x14ac:dyDescent="0.25">
      <c r="A33" s="3" t="s">
        <v>68</v>
      </c>
      <c r="B33" s="3" t="s">
        <v>69</v>
      </c>
    </row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baseColWidth="10" defaultColWidth="14.42578125" defaultRowHeight="15" customHeight="1" x14ac:dyDescent="0.25"/>
  <cols>
    <col min="1" max="2" width="32.140625" customWidth="1"/>
    <col min="3" max="4" width="10.7109375" customWidth="1"/>
    <col min="5" max="5" width="20" customWidth="1"/>
    <col min="6" max="6" width="16.42578125" customWidth="1"/>
    <col min="7" max="26" width="10.7109375" customWidth="1"/>
  </cols>
  <sheetData>
    <row r="1" spans="1:6" x14ac:dyDescent="0.25">
      <c r="A1" s="1" t="s">
        <v>118</v>
      </c>
    </row>
    <row r="2" spans="1:6" x14ac:dyDescent="0.25">
      <c r="A2" s="1" t="s">
        <v>1</v>
      </c>
      <c r="B2" s="1" t="s">
        <v>2</v>
      </c>
    </row>
    <row r="3" spans="1:6" x14ac:dyDescent="0.25">
      <c r="A3" s="1" t="s">
        <v>73</v>
      </c>
      <c r="B3" s="1" t="s">
        <v>71</v>
      </c>
      <c r="F3" s="2"/>
    </row>
    <row r="4" spans="1:6" x14ac:dyDescent="0.25">
      <c r="A4" s="1" t="s">
        <v>74</v>
      </c>
      <c r="B4" s="1" t="s">
        <v>75</v>
      </c>
      <c r="F4" s="2"/>
    </row>
    <row r="5" spans="1:6" x14ac:dyDescent="0.25">
      <c r="A5" s="1" t="s">
        <v>76</v>
      </c>
      <c r="B5" s="1" t="s">
        <v>77</v>
      </c>
    </row>
    <row r="6" spans="1:6" x14ac:dyDescent="0.25">
      <c r="A6" s="1" t="s">
        <v>78</v>
      </c>
      <c r="B6" s="1" t="s">
        <v>79</v>
      </c>
    </row>
    <row r="7" spans="1:6" x14ac:dyDescent="0.25">
      <c r="A7" s="1" t="s">
        <v>80</v>
      </c>
      <c r="B7" s="1" t="s">
        <v>81</v>
      </c>
    </row>
    <row r="8" spans="1:6" x14ac:dyDescent="0.25">
      <c r="A8" s="1" t="s">
        <v>80</v>
      </c>
      <c r="B8" s="1" t="s">
        <v>82</v>
      </c>
    </row>
    <row r="9" spans="1:6" x14ac:dyDescent="0.25">
      <c r="A9" s="1" t="s">
        <v>83</v>
      </c>
      <c r="B9" s="1" t="s">
        <v>84</v>
      </c>
    </row>
    <row r="10" spans="1:6" x14ac:dyDescent="0.25">
      <c r="A10" s="1" t="s">
        <v>85</v>
      </c>
      <c r="B10" s="1" t="s">
        <v>86</v>
      </c>
    </row>
    <row r="11" spans="1:6" x14ac:dyDescent="0.25">
      <c r="A11" s="1" t="s">
        <v>87</v>
      </c>
      <c r="B11" s="1" t="s">
        <v>88</v>
      </c>
    </row>
    <row r="12" spans="1:6" x14ac:dyDescent="0.25">
      <c r="A12" s="1" t="s">
        <v>91</v>
      </c>
      <c r="B12" s="1" t="s">
        <v>92</v>
      </c>
    </row>
    <row r="13" spans="1:6" x14ac:dyDescent="0.25">
      <c r="A13" s="1" t="s">
        <v>93</v>
      </c>
      <c r="B13" s="1" t="s">
        <v>94</v>
      </c>
    </row>
    <row r="14" spans="1:6" x14ac:dyDescent="0.25">
      <c r="A14" s="1" t="s">
        <v>97</v>
      </c>
      <c r="B14" s="1" t="s">
        <v>98</v>
      </c>
    </row>
    <row r="15" spans="1:6" x14ac:dyDescent="0.25">
      <c r="A15" s="1" t="s">
        <v>99</v>
      </c>
      <c r="B15" s="1" t="s">
        <v>100</v>
      </c>
    </row>
    <row r="16" spans="1:6" x14ac:dyDescent="0.25">
      <c r="A16" s="1" t="s">
        <v>101</v>
      </c>
      <c r="B16" s="1" t="s">
        <v>102</v>
      </c>
    </row>
    <row r="17" spans="1:2" x14ac:dyDescent="0.25">
      <c r="A17" s="1" t="s">
        <v>103</v>
      </c>
      <c r="B17" s="1" t="s">
        <v>104</v>
      </c>
    </row>
    <row r="18" spans="1:2" x14ac:dyDescent="0.25">
      <c r="A18" s="1" t="s">
        <v>107</v>
      </c>
      <c r="B18" s="1" t="s">
        <v>105</v>
      </c>
    </row>
    <row r="19" spans="1:2" x14ac:dyDescent="0.25">
      <c r="A19" s="1" t="s">
        <v>119</v>
      </c>
      <c r="B19" s="1" t="s">
        <v>111</v>
      </c>
    </row>
    <row r="21" spans="1:2" ht="15.75" customHeight="1" x14ac:dyDescent="0.25"/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baseColWidth="10" defaultColWidth="14.42578125" defaultRowHeight="15" customHeight="1" x14ac:dyDescent="0.25"/>
  <cols>
    <col min="1" max="1" width="32.7109375" customWidth="1"/>
    <col min="2" max="2" width="33" customWidth="1"/>
    <col min="3" max="3" width="9.28515625" customWidth="1"/>
    <col min="4" max="4" width="20.140625" customWidth="1"/>
    <col min="5" max="5" width="20" customWidth="1"/>
    <col min="6" max="6" width="16.42578125" customWidth="1"/>
    <col min="7" max="7" width="10.7109375" customWidth="1"/>
    <col min="8" max="9" width="32.140625" customWidth="1"/>
    <col min="10" max="26" width="10.7109375" customWidth="1"/>
  </cols>
  <sheetData>
    <row r="1" spans="1:9" x14ac:dyDescent="0.25">
      <c r="A1" s="1" t="s">
        <v>120</v>
      </c>
    </row>
    <row r="2" spans="1:9" x14ac:dyDescent="0.25">
      <c r="A2" s="4" t="s">
        <v>1</v>
      </c>
      <c r="B2" s="4" t="s">
        <v>2</v>
      </c>
      <c r="E2" s="1" t="s">
        <v>3</v>
      </c>
      <c r="F2" s="1" t="s">
        <v>4</v>
      </c>
      <c r="G2" s="4"/>
      <c r="H2" s="4"/>
      <c r="I2" s="4"/>
    </row>
    <row r="3" spans="1:9" x14ac:dyDescent="0.25">
      <c r="A3" s="3" t="s">
        <v>18</v>
      </c>
      <c r="B3" s="3" t="s">
        <v>17</v>
      </c>
      <c r="D3" s="1" t="s">
        <v>7</v>
      </c>
      <c r="E3" s="2">
        <f>11/18</f>
        <v>0.61111111111111116</v>
      </c>
      <c r="F3" s="2">
        <f>22/154</f>
        <v>0.14285714285714285</v>
      </c>
    </row>
    <row r="4" spans="1:9" x14ac:dyDescent="0.25">
      <c r="A4" s="1" t="s">
        <v>17</v>
      </c>
      <c r="B4" s="1" t="s">
        <v>19</v>
      </c>
      <c r="D4" s="1" t="s">
        <v>9</v>
      </c>
      <c r="E4" s="2">
        <f>7/18</f>
        <v>0.3888888888888889</v>
      </c>
      <c r="F4" s="2">
        <f>14/154</f>
        <v>9.0909090909090912E-2</v>
      </c>
    </row>
    <row r="5" spans="1:9" x14ac:dyDescent="0.25">
      <c r="A5" s="3" t="s">
        <v>20</v>
      </c>
      <c r="B5" s="3" t="s">
        <v>19</v>
      </c>
      <c r="D5" s="1" t="s">
        <v>121</v>
      </c>
    </row>
    <row r="6" spans="1:9" x14ac:dyDescent="0.25">
      <c r="A6" s="3" t="s">
        <v>10</v>
      </c>
      <c r="B6" s="3" t="s">
        <v>11</v>
      </c>
    </row>
    <row r="7" spans="1:9" x14ac:dyDescent="0.25">
      <c r="A7" s="1" t="s">
        <v>18</v>
      </c>
      <c r="B7" s="1" t="s">
        <v>20</v>
      </c>
    </row>
    <row r="8" spans="1:9" x14ac:dyDescent="0.25">
      <c r="A8" s="3" t="s">
        <v>6</v>
      </c>
      <c r="B8" s="3" t="s">
        <v>21</v>
      </c>
    </row>
    <row r="9" spans="1:9" x14ac:dyDescent="0.25">
      <c r="A9" s="3" t="s">
        <v>5</v>
      </c>
      <c r="B9" s="3" t="s">
        <v>8</v>
      </c>
    </row>
    <row r="10" spans="1:9" x14ac:dyDescent="0.25">
      <c r="A10" s="3" t="s">
        <v>122</v>
      </c>
      <c r="B10" s="3" t="s">
        <v>123</v>
      </c>
    </row>
    <row r="11" spans="1:9" x14ac:dyDescent="0.25">
      <c r="A11" s="3" t="s">
        <v>115</v>
      </c>
      <c r="B11" s="3" t="s">
        <v>48</v>
      </c>
    </row>
    <row r="12" spans="1:9" x14ac:dyDescent="0.25">
      <c r="A12" s="3" t="s">
        <v>124</v>
      </c>
      <c r="B12" s="3" t="s">
        <v>125</v>
      </c>
    </row>
    <row r="13" spans="1:9" x14ac:dyDescent="0.25">
      <c r="A13" s="1" t="s">
        <v>37</v>
      </c>
      <c r="B13" s="1" t="s">
        <v>126</v>
      </c>
    </row>
    <row r="14" spans="1:9" x14ac:dyDescent="0.25">
      <c r="A14" s="1" t="s">
        <v>127</v>
      </c>
      <c r="B14" s="1" t="s">
        <v>128</v>
      </c>
    </row>
    <row r="15" spans="1:9" x14ac:dyDescent="0.25">
      <c r="A15" s="3" t="s">
        <v>129</v>
      </c>
      <c r="B15" s="3" t="s">
        <v>130</v>
      </c>
    </row>
    <row r="16" spans="1:9" x14ac:dyDescent="0.25">
      <c r="A16" s="3" t="s">
        <v>131</v>
      </c>
      <c r="B16" s="3" t="s">
        <v>132</v>
      </c>
    </row>
    <row r="17" spans="1:2" x14ac:dyDescent="0.25">
      <c r="A17" s="1" t="s">
        <v>61</v>
      </c>
      <c r="B17" s="1" t="s">
        <v>62</v>
      </c>
    </row>
    <row r="18" spans="1:2" x14ac:dyDescent="0.25">
      <c r="A18" s="1" t="s">
        <v>133</v>
      </c>
      <c r="B18" s="1" t="s">
        <v>134</v>
      </c>
    </row>
    <row r="19" spans="1:2" x14ac:dyDescent="0.25">
      <c r="A19" s="1" t="s">
        <v>135</v>
      </c>
      <c r="B19" s="1" t="s">
        <v>136</v>
      </c>
    </row>
    <row r="20" spans="1:2" x14ac:dyDescent="0.25">
      <c r="A20" s="3" t="s">
        <v>66</v>
      </c>
      <c r="B20" s="3" t="s">
        <v>67</v>
      </c>
    </row>
    <row r="21" spans="1:2" ht="15.75" customHeight="1" x14ac:dyDescent="0.25"/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abSelected="1" workbookViewId="0"/>
  </sheetViews>
  <sheetFormatPr baseColWidth="10" defaultColWidth="14.42578125" defaultRowHeight="15" customHeight="1" x14ac:dyDescent="0.25"/>
  <cols>
    <col min="1" max="2" width="30.28515625" customWidth="1"/>
    <col min="3" max="26" width="10.7109375" customWidth="1"/>
  </cols>
  <sheetData>
    <row r="1" spans="1:2" x14ac:dyDescent="0.25">
      <c r="A1" s="1" t="s">
        <v>137</v>
      </c>
    </row>
    <row r="2" spans="1:2" x14ac:dyDescent="0.25">
      <c r="A2" s="4" t="s">
        <v>1</v>
      </c>
      <c r="B2" s="4" t="s">
        <v>2</v>
      </c>
    </row>
    <row r="3" spans="1:2" x14ac:dyDescent="0.25">
      <c r="A3" s="1" t="s">
        <v>74</v>
      </c>
      <c r="B3" s="1" t="s">
        <v>75</v>
      </c>
    </row>
    <row r="4" spans="1:2" x14ac:dyDescent="0.25">
      <c r="A4" s="1" t="s">
        <v>76</v>
      </c>
      <c r="B4" s="1" t="s">
        <v>77</v>
      </c>
    </row>
    <row r="5" spans="1:2" x14ac:dyDescent="0.25">
      <c r="A5" s="1" t="s">
        <v>138</v>
      </c>
      <c r="B5" s="1" t="s">
        <v>83</v>
      </c>
    </row>
    <row r="6" spans="1:2" x14ac:dyDescent="0.25">
      <c r="A6" s="1" t="s">
        <v>138</v>
      </c>
      <c r="B6" s="1" t="s">
        <v>85</v>
      </c>
    </row>
    <row r="7" spans="1:2" x14ac:dyDescent="0.25">
      <c r="A7" s="1" t="s">
        <v>139</v>
      </c>
      <c r="B7" s="1" t="s">
        <v>140</v>
      </c>
    </row>
    <row r="8" spans="1:2" x14ac:dyDescent="0.25">
      <c r="A8" s="1" t="s">
        <v>141</v>
      </c>
      <c r="B8" s="1" t="s">
        <v>142</v>
      </c>
    </row>
    <row r="9" spans="1:2" x14ac:dyDescent="0.25">
      <c r="A9" s="1" t="s">
        <v>71</v>
      </c>
      <c r="B9" s="1" t="s">
        <v>143</v>
      </c>
    </row>
    <row r="10" spans="1:2" x14ac:dyDescent="0.25">
      <c r="A10" s="1" t="s">
        <v>103</v>
      </c>
      <c r="B10" s="1" t="s">
        <v>104</v>
      </c>
    </row>
    <row r="11" spans="1:2" x14ac:dyDescent="0.25">
      <c r="A11" s="1" t="s">
        <v>106</v>
      </c>
      <c r="B11" s="1" t="s">
        <v>105</v>
      </c>
    </row>
    <row r="12" spans="1:2" x14ac:dyDescent="0.25">
      <c r="A12" s="1" t="s">
        <v>144</v>
      </c>
      <c r="B12" s="1" t="s">
        <v>145</v>
      </c>
    </row>
    <row r="13" spans="1:2" x14ac:dyDescent="0.25">
      <c r="A13" s="1" t="s">
        <v>146</v>
      </c>
      <c r="B13" s="1" t="s">
        <v>147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cTIV (bilateral)</vt:lpstr>
      <vt:lpstr>cTIV_MEAN</vt:lpstr>
      <vt:lpstr>non-cTIV (bilateral)</vt:lpstr>
      <vt:lpstr>non-cTIV_MEAN</vt:lpstr>
      <vt:lpstr>fMRI (bilateral)</vt:lpstr>
      <vt:lpstr>fMRI_MEAN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2026-01-20T13:07:31Z</dcterms:created>
  <dcterms:modified xsi:type="dcterms:W3CDTF">2026-03-20T12:06:00Z</dcterms:modified>
</cp:coreProperties>
</file>