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SCIENCEDATA-NEW\personal_folders\Hattie\Duikerpox_shared_folder_Jan2026\02_Supp Tables\"/>
    </mc:Choice>
  </mc:AlternateContent>
  <xr:revisionPtr revIDLastSave="0" documentId="13_ncr:1_{5794F9BE-9868-4359-A8B1-5B09C93DC59A}" xr6:coauthVersionLast="47" xr6:coauthVersionMax="47" xr10:uidLastSave="{00000000-0000-0000-0000-000000000000}"/>
  <bookViews>
    <workbookView xWindow="20" yWindow="740" windowWidth="19180" windowHeight="11260" tabRatio="1000" xr2:uid="{DD3D81EB-6136-4D79-930F-18606E234B75}"/>
  </bookViews>
  <sheets>
    <sheet name="cleaned" sheetId="2" r:id="rId1"/>
    <sheet name="community_matrix_r10_p1" sheetId="1" r:id="rId2"/>
    <sheet name="removed" sheetId="3" r:id="rId3"/>
  </sheets>
  <definedNames>
    <definedName name="_xlnm._FilterDatabase" localSheetId="0" hidden="1">cleaned!$A$3:$L$221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5" i="2" l="1"/>
  <c r="C50" i="2"/>
  <c r="D85" i="2"/>
  <c r="D80" i="2"/>
</calcChain>
</file>

<file path=xl/sharedStrings.xml><?xml version="1.0" encoding="utf-8"?>
<sst xmlns="http://schemas.openxmlformats.org/spreadsheetml/2006/main" count="1006" uniqueCount="837">
  <si>
    <t>Scientific_Name</t>
  </si>
  <si>
    <t>Taxid</t>
  </si>
  <si>
    <t>Assign_Rank</t>
  </si>
  <si>
    <t>Dominant_Seq</t>
  </si>
  <si>
    <t>Total_Counts</t>
  </si>
  <si>
    <t>F2588</t>
  </si>
  <si>
    <t>F2589</t>
  </si>
  <si>
    <t>F2591</t>
  </si>
  <si>
    <t>F2592</t>
  </si>
  <si>
    <t>F2596</t>
  </si>
  <si>
    <t>F2597</t>
  </si>
  <si>
    <t>F2598</t>
  </si>
  <si>
    <t>F2599</t>
  </si>
  <si>
    <t>F2600</t>
  </si>
  <si>
    <t>F2601</t>
  </si>
  <si>
    <t>F2602</t>
  </si>
  <si>
    <t>F2603_2</t>
  </si>
  <si>
    <t>F2604_2</t>
  </si>
  <si>
    <t>F2605</t>
  </si>
  <si>
    <t>F2606_2</t>
  </si>
  <si>
    <t>F2608</t>
  </si>
  <si>
    <t>F2610</t>
  </si>
  <si>
    <t>F2611_2</t>
  </si>
  <si>
    <t>F2612_2</t>
  </si>
  <si>
    <t>F2613</t>
  </si>
  <si>
    <t>F2614_2</t>
  </si>
  <si>
    <t>F2616</t>
  </si>
  <si>
    <t>F2618</t>
  </si>
  <si>
    <t>F2619</t>
  </si>
  <si>
    <t>F2620</t>
  </si>
  <si>
    <t>F2621</t>
  </si>
  <si>
    <t>F2624</t>
  </si>
  <si>
    <t>F2628</t>
  </si>
  <si>
    <t>F2629</t>
  </si>
  <si>
    <t>F2634</t>
  </si>
  <si>
    <t>F2640</t>
  </si>
  <si>
    <t>F2641</t>
  </si>
  <si>
    <t>F2643</t>
  </si>
  <si>
    <t>F2645</t>
  </si>
  <si>
    <t>F2647</t>
  </si>
  <si>
    <t>F2649</t>
  </si>
  <si>
    <t>F2650</t>
  </si>
  <si>
    <t>F2651_2</t>
  </si>
  <si>
    <t>F2652</t>
  </si>
  <si>
    <t>F2653</t>
  </si>
  <si>
    <t>F2660</t>
  </si>
  <si>
    <t>F2663</t>
  </si>
  <si>
    <t>F2664</t>
  </si>
  <si>
    <t>F2665</t>
  </si>
  <si>
    <t>F2667_2</t>
  </si>
  <si>
    <t>F2668</t>
  </si>
  <si>
    <t>F2669</t>
  </si>
  <si>
    <t>F2670</t>
  </si>
  <si>
    <t>F2671</t>
  </si>
  <si>
    <t>F2672</t>
  </si>
  <si>
    <t>F2674</t>
  </si>
  <si>
    <t>F2675</t>
  </si>
  <si>
    <t>F2676</t>
  </si>
  <si>
    <t>F2677</t>
  </si>
  <si>
    <t>F2678</t>
  </si>
  <si>
    <t>F2679</t>
  </si>
  <si>
    <t>F2680</t>
  </si>
  <si>
    <t>F2681</t>
  </si>
  <si>
    <t>F2683</t>
  </si>
  <si>
    <t>F2684</t>
  </si>
  <si>
    <t>F2685</t>
  </si>
  <si>
    <t>F2686</t>
  </si>
  <si>
    <t>F2687</t>
  </si>
  <si>
    <t>F2688</t>
  </si>
  <si>
    <t>F2689</t>
  </si>
  <si>
    <t>F2690</t>
  </si>
  <si>
    <t>F2691</t>
  </si>
  <si>
    <t>F3215</t>
  </si>
  <si>
    <t>F3216</t>
  </si>
  <si>
    <t>F3217</t>
  </si>
  <si>
    <t>F3219</t>
  </si>
  <si>
    <t>F3220_2</t>
  </si>
  <si>
    <t>F3222</t>
  </si>
  <si>
    <t>F3223</t>
  </si>
  <si>
    <t>F3224</t>
  </si>
  <si>
    <t>F3226</t>
  </si>
  <si>
    <t>F3227</t>
  </si>
  <si>
    <t>F3228</t>
  </si>
  <si>
    <t>F3232</t>
  </si>
  <si>
    <t>F3233</t>
  </si>
  <si>
    <t>F3234</t>
  </si>
  <si>
    <t>F3235</t>
  </si>
  <si>
    <t>F3237</t>
  </si>
  <si>
    <t>F3238</t>
  </si>
  <si>
    <t>F3240</t>
  </si>
  <si>
    <t>F3243</t>
  </si>
  <si>
    <t>F3244</t>
  </si>
  <si>
    <t>F3245</t>
  </si>
  <si>
    <t>F3246</t>
  </si>
  <si>
    <t>F3247</t>
  </si>
  <si>
    <t>F3250</t>
  </si>
  <si>
    <t>F3252</t>
  </si>
  <si>
    <t>F3253</t>
  </si>
  <si>
    <t>F3256</t>
  </si>
  <si>
    <t>F3263</t>
  </si>
  <si>
    <t>F3266</t>
  </si>
  <si>
    <t>F3267</t>
  </si>
  <si>
    <t>F3271</t>
  </si>
  <si>
    <t>F3278</t>
  </si>
  <si>
    <t>F3279</t>
  </si>
  <si>
    <t>F3280</t>
  </si>
  <si>
    <t>F3281</t>
  </si>
  <si>
    <t>NTC_221017</t>
  </si>
  <si>
    <t>NTC_221019</t>
  </si>
  <si>
    <t>NTC_221020</t>
  </si>
  <si>
    <t>NTC_221026</t>
  </si>
  <si>
    <t>NTC_221028</t>
  </si>
  <si>
    <t>NTC_221029</t>
  </si>
  <si>
    <t>NTC_221107</t>
  </si>
  <si>
    <t>NTC_221113</t>
  </si>
  <si>
    <t>Neg_220509</t>
  </si>
  <si>
    <t>Neg_220510</t>
  </si>
  <si>
    <t>Neg_220524</t>
  </si>
  <si>
    <t>Neg_220531</t>
  </si>
  <si>
    <t>Neg_22060101</t>
  </si>
  <si>
    <t>Neg_22060102</t>
  </si>
  <si>
    <t>Neg_221101</t>
  </si>
  <si>
    <t>Neg_221108</t>
  </si>
  <si>
    <t>pct_2626</t>
  </si>
  <si>
    <t>pct_3225</t>
  </si>
  <si>
    <t>pct_F2588</t>
  </si>
  <si>
    <t>pct_F2589</t>
  </si>
  <si>
    <t>pct_F2591</t>
  </si>
  <si>
    <t>pct_F2592</t>
  </si>
  <si>
    <t>pct_F2596</t>
  </si>
  <si>
    <t>pct_F2597</t>
  </si>
  <si>
    <t>pct_F2598</t>
  </si>
  <si>
    <t>pct_F2599</t>
  </si>
  <si>
    <t>pct_F2600</t>
  </si>
  <si>
    <t>pct_F2601</t>
  </si>
  <si>
    <t>pct_F2602</t>
  </si>
  <si>
    <t>pct_F2603_2</t>
  </si>
  <si>
    <t>pct_F2604_2</t>
  </si>
  <si>
    <t>pct_F2605</t>
  </si>
  <si>
    <t>pct_F2606_2</t>
  </si>
  <si>
    <t>pct_F2608</t>
  </si>
  <si>
    <t>pct_F2610</t>
  </si>
  <si>
    <t>pct_F2611_2</t>
  </si>
  <si>
    <t>pct_F2612_2</t>
  </si>
  <si>
    <t>pct_F2613</t>
  </si>
  <si>
    <t>pct_F2614_2</t>
  </si>
  <si>
    <t>pct_F2616</t>
  </si>
  <si>
    <t>pct_F2618</t>
  </si>
  <si>
    <t>pct_F2619</t>
  </si>
  <si>
    <t>pct_F2620</t>
  </si>
  <si>
    <t>pct_F2621</t>
  </si>
  <si>
    <t>pct_F2624</t>
  </si>
  <si>
    <t>pct_F2628</t>
  </si>
  <si>
    <t>pct_F2629</t>
  </si>
  <si>
    <t>pct_F2634</t>
  </si>
  <si>
    <t>pct_F2640</t>
  </si>
  <si>
    <t>pct_F2641</t>
  </si>
  <si>
    <t>pct_F2643</t>
  </si>
  <si>
    <t>pct_F2645</t>
  </si>
  <si>
    <t>pct_F2647</t>
  </si>
  <si>
    <t>pct_F2649</t>
  </si>
  <si>
    <t>pct_F2650</t>
  </si>
  <si>
    <t>pct_F2651_2</t>
  </si>
  <si>
    <t>pct_F2652</t>
  </si>
  <si>
    <t>pct_F2653</t>
  </si>
  <si>
    <t>pct_F2660</t>
  </si>
  <si>
    <t>pct_F2663</t>
  </si>
  <si>
    <t>pct_F2664</t>
  </si>
  <si>
    <t>pct_F2665</t>
  </si>
  <si>
    <t>pct_F2667_2</t>
  </si>
  <si>
    <t>pct_F2668</t>
  </si>
  <si>
    <t>pct_F2669</t>
  </si>
  <si>
    <t>pct_F2670</t>
  </si>
  <si>
    <t>pct_F2671</t>
  </si>
  <si>
    <t>pct_F2672</t>
  </si>
  <si>
    <t>pct_F2674</t>
  </si>
  <si>
    <t>pct_F2675</t>
  </si>
  <si>
    <t>pct_F2676</t>
  </si>
  <si>
    <t>pct_F2677</t>
  </si>
  <si>
    <t>pct_F2678</t>
  </si>
  <si>
    <t>pct_F2679</t>
  </si>
  <si>
    <t>pct_F2680</t>
  </si>
  <si>
    <t>pct_F2681</t>
  </si>
  <si>
    <t>pct_F2683</t>
  </si>
  <si>
    <t>pct_F2684</t>
  </si>
  <si>
    <t>pct_F2685</t>
  </si>
  <si>
    <t>pct_F2686</t>
  </si>
  <si>
    <t>pct_F2687</t>
  </si>
  <si>
    <t>pct_F2688</t>
  </si>
  <si>
    <t>pct_F2689</t>
  </si>
  <si>
    <t>pct_F2690</t>
  </si>
  <si>
    <t>pct_F2691</t>
  </si>
  <si>
    <t>pct_F3215</t>
  </si>
  <si>
    <t>pct_F3216</t>
  </si>
  <si>
    <t>pct_F3217</t>
  </si>
  <si>
    <t>pct_F3219</t>
  </si>
  <si>
    <t>pct_F3220_2</t>
  </si>
  <si>
    <t>pct_F3222</t>
  </si>
  <si>
    <t>pct_F3223</t>
  </si>
  <si>
    <t>pct_F3224</t>
  </si>
  <si>
    <t>pct_F3226</t>
  </si>
  <si>
    <t>pct_F3227</t>
  </si>
  <si>
    <t>pct_F3228</t>
  </si>
  <si>
    <t>pct_F3232</t>
  </si>
  <si>
    <t>pct_F3233</t>
  </si>
  <si>
    <t>pct_F3234</t>
  </si>
  <si>
    <t>pct_F3235</t>
  </si>
  <si>
    <t>pct_F3237</t>
  </si>
  <si>
    <t>pct_F3238</t>
  </si>
  <si>
    <t>pct_F3240</t>
  </si>
  <si>
    <t>pct_F3243</t>
  </si>
  <si>
    <t>pct_F3244</t>
  </si>
  <si>
    <t>pct_F3245</t>
  </si>
  <si>
    <t>pct_F3246</t>
  </si>
  <si>
    <t>pct_F3247</t>
  </si>
  <si>
    <t>pct_F3250</t>
  </si>
  <si>
    <t>pct_F3252</t>
  </si>
  <si>
    <t>pct_F3253</t>
  </si>
  <si>
    <t>pct_F3256</t>
  </si>
  <si>
    <t>pct_F3263</t>
  </si>
  <si>
    <t>pct_F3266</t>
  </si>
  <si>
    <t>pct_F3267</t>
  </si>
  <si>
    <t>pct_F3271</t>
  </si>
  <si>
    <t>pct_F3278</t>
  </si>
  <si>
    <t>pct_F3279</t>
  </si>
  <si>
    <t>pct_F3280</t>
  </si>
  <si>
    <t>pct_F3281</t>
  </si>
  <si>
    <t>pct_NTC_221017</t>
  </si>
  <si>
    <t>pct_NTC_221019</t>
  </si>
  <si>
    <t>pct_NTC_221020</t>
  </si>
  <si>
    <t>pct_NTC_221026</t>
  </si>
  <si>
    <t>pct_NTC_221028</t>
  </si>
  <si>
    <t>pct_NTC_221029</t>
  </si>
  <si>
    <t>pct_NTC_221107</t>
  </si>
  <si>
    <t>pct_NTC_221113</t>
  </si>
  <si>
    <t>pct_Neg_220509</t>
  </si>
  <si>
    <t>pct_Neg_220510</t>
  </si>
  <si>
    <t>pct_Neg_220524</t>
  </si>
  <si>
    <t>pct_Neg_220531</t>
  </si>
  <si>
    <t>pct_Neg_22060101</t>
  </si>
  <si>
    <t>pct_Neg_22060102</t>
  </si>
  <si>
    <t>pct_Neg_221101</t>
  </si>
  <si>
    <t>pct_Neg_221108</t>
  </si>
  <si>
    <t>Cercopithecus diana</t>
  </si>
  <si>
    <t>species</t>
  </si>
  <si>
    <t>gcacaaccaaacctccgaagaatccatgctaaggctacacaagcctaagcaaactaatacccacaattgacccaacaatttgatcaacggaaca</t>
  </si>
  <si>
    <t>2.317626527050611</t>
  </si>
  <si>
    <t>4.546294585104417</t>
  </si>
  <si>
    <t>4.5595854922279795</t>
  </si>
  <si>
    <t>21.73913043478261</t>
  </si>
  <si>
    <t>85.63772775991426</t>
  </si>
  <si>
    <t>93.26424870466322</t>
  </si>
  <si>
    <t>2.3293172690763053</t>
  </si>
  <si>
    <t>68.08703535811424</t>
  </si>
  <si>
    <t>45.67901234567901</t>
  </si>
  <si>
    <t>20.125786163522015</t>
  </si>
  <si>
    <t>3.1407035175879394</t>
  </si>
  <si>
    <t>2.4154589371980677</t>
  </si>
  <si>
    <t>2.963719979560552</t>
  </si>
  <si>
    <t>6.912028725314183</t>
  </si>
  <si>
    <t>5.809859154929577</t>
  </si>
  <si>
    <t>21.043165467625897</t>
  </si>
  <si>
    <t>28.468970172551998</t>
  </si>
  <si>
    <t>24.033291596081607</t>
  </si>
  <si>
    <t>10.57160417947142</t>
  </si>
  <si>
    <t>93.08323563892145</t>
  </si>
  <si>
    <t>5.1299589603283176</t>
  </si>
  <si>
    <t>10.687022900763358</t>
  </si>
  <si>
    <t>1.1520737327188941</t>
  </si>
  <si>
    <t>8.062418725617686</t>
  </si>
  <si>
    <t>36.42857142857142</t>
  </si>
  <si>
    <t>11.501597444089457</t>
  </si>
  <si>
    <t>15.608465608465607</t>
  </si>
  <si>
    <t>71.62379421221866</t>
  </si>
  <si>
    <t>1.7482517482517483</t>
  </si>
  <si>
    <t>67.75147928994083</t>
  </si>
  <si>
    <t>26.750590086546026</t>
  </si>
  <si>
    <t>38.942731277533035</t>
  </si>
  <si>
    <t>2.2813688212927756</t>
  </si>
  <si>
    <t>2.8301886792452833</t>
  </si>
  <si>
    <t>3.270564915758176</t>
  </si>
  <si>
    <t>2.618657937806874</t>
  </si>
  <si>
    <t>14.19753086419753</t>
  </si>
  <si>
    <t>12.003693444136658</t>
  </si>
  <si>
    <t>56.013745704467354</t>
  </si>
  <si>
    <t>28.10414615468767</t>
  </si>
  <si>
    <t>4.656084656084656</t>
  </si>
  <si>
    <t>3.4904013961605584</t>
  </si>
  <si>
    <t>14.585079631181893</t>
  </si>
  <si>
    <t>16.55328798185941</t>
  </si>
  <si>
    <t>48.95591647331787</t>
  </si>
  <si>
    <t>16.69435215946844</t>
  </si>
  <si>
    <t>44.02010050251256</t>
  </si>
  <si>
    <t>57.73195876288659</t>
  </si>
  <si>
    <t>75.67567567567568</t>
  </si>
  <si>
    <t>2.3369036027263874</t>
  </si>
  <si>
    <t>4.528012279355334</t>
  </si>
  <si>
    <t>26.225490196078432</t>
  </si>
  <si>
    <t>94.71228615863141</t>
  </si>
  <si>
    <t>55.240793201133144</t>
  </si>
  <si>
    <t>60.923520923520925</t>
  </si>
  <si>
    <t>40.76918795569656</t>
  </si>
  <si>
    <t>7.470101195952161</t>
  </si>
  <si>
    <t>43.388834476003915</t>
  </si>
  <si>
    <t>3.0971128608923886</t>
  </si>
  <si>
    <t>8.293075684380032</t>
  </si>
  <si>
    <t>4.084914763589579</t>
  </si>
  <si>
    <t>6.033123028391167</t>
  </si>
  <si>
    <t>9.947575360419398</t>
  </si>
  <si>
    <t>1.6066646831300209</t>
  </si>
  <si>
    <t>19.68101296645766</t>
  </si>
  <si>
    <t>65.92592592592592</t>
  </si>
  <si>
    <t>17.266811279826463</t>
  </si>
  <si>
    <t>31.255306246209823</t>
  </si>
  <si>
    <t>2.4954978132235657</t>
  </si>
  <si>
    <t>2.5677458642037956</t>
  </si>
  <si>
    <t>63.08232539992197</t>
  </si>
  <si>
    <t>9.322033898305085</t>
  </si>
  <si>
    <t>13.559322033898304</t>
  </si>
  <si>
    <t>18.033821302372537</t>
  </si>
  <si>
    <t>Piliocolobus badius</t>
  </si>
  <si>
    <t>gcataattaaacctccgaatagtccatgccaagactacacaagtcaaagctaatcagtatctacaattgatccaacaacttgatcaacggaaca</t>
  </si>
  <si>
    <t>3.2530541012216405</t>
  </si>
  <si>
    <t>26.42487046632124</t>
  </si>
  <si>
    <t>10.105680317040951</t>
  </si>
  <si>
    <t>1.4505893019038985</t>
  </si>
  <si>
    <t>3.2663316582914574</t>
  </si>
  <si>
    <t>7.042253521126761</t>
  </si>
  <si>
    <t>13.09116989410623</t>
  </si>
  <si>
    <t>51.83030124475215</t>
  </si>
  <si>
    <t>1.5047879616963065</t>
  </si>
  <si>
    <t>36.67100130039012</t>
  </si>
  <si>
    <t>71.77848775292864</t>
  </si>
  <si>
    <t>21.987577639751553</t>
  </si>
  <si>
    <t>22.909967845659164</t>
  </si>
  <si>
    <t>10.655737704918032</t>
  </si>
  <si>
    <t>29.836829836829835</t>
  </si>
  <si>
    <t>43.20987654320987</t>
  </si>
  <si>
    <t>5.841924398625429</t>
  </si>
  <si>
    <t>2.9197080291970803</t>
  </si>
  <si>
    <t>58.62433862433862</t>
  </si>
  <si>
    <t>52.86384976525822</t>
  </si>
  <si>
    <t>17.233560090702948</t>
  </si>
  <si>
    <t>13.805104408352667</t>
  </si>
  <si>
    <t>41.19601328903654</t>
  </si>
  <si>
    <t>36.88442211055276</t>
  </si>
  <si>
    <t>24.742268041237114</t>
  </si>
  <si>
    <t>13.676338618007778</t>
  </si>
  <si>
    <t>82.63148993742601</t>
  </si>
  <si>
    <t>3.4045922406967537</t>
  </si>
  <si>
    <t>61.25201288244766</t>
  </si>
  <si>
    <t>5.923175260242284</t>
  </si>
  <si>
    <t>22.962962962962962</t>
  </si>
  <si>
    <t>66.88358640636298</t>
  </si>
  <si>
    <t>21.96969696969697</t>
  </si>
  <si>
    <t>16.616516215312604</t>
  </si>
  <si>
    <t>34.48275862068966</t>
  </si>
  <si>
    <t>5.084745762711865</t>
  </si>
  <si>
    <t>15.254237288135593</t>
  </si>
  <si>
    <t>43.55883411299028</t>
  </si>
  <si>
    <t>30.275113579000507</t>
  </si>
  <si>
    <t>Pan troglodytes</t>
  </si>
  <si>
    <t>gcataattcaacctccgagcaacctaaactaagactgcactagcctaagcaagttaatatatattgacccgataatttgatcaacggagta</t>
  </si>
  <si>
    <t>1.3870541611624834</t>
  </si>
  <si>
    <t>2.1436227224008575</t>
  </si>
  <si>
    <t>16.790123456790123</t>
  </si>
  <si>
    <t>2.576489533011272</t>
  </si>
  <si>
    <t>1.260432634985522</t>
  </si>
  <si>
    <t>2.464788732394366</t>
  </si>
  <si>
    <t>21.66814327300342</t>
  </si>
  <si>
    <t>23.076923076923077</t>
  </si>
  <si>
    <t>16.25487646293888</t>
  </si>
  <si>
    <t>11.395101171458998</t>
  </si>
  <si>
    <t>2.7777777777777777</t>
  </si>
  <si>
    <t>1.2422360248447204</t>
  </si>
  <si>
    <t>64.75409836065575</t>
  </si>
  <si>
    <t>15.856777493606138</t>
  </si>
  <si>
    <t>1.9011406844106464</t>
  </si>
  <si>
    <t>14.735226400613968</t>
  </si>
  <si>
    <t>13.044733044733045</t>
  </si>
  <si>
    <t>7.7838533290447085</t>
  </si>
  <si>
    <t>4.889589905362776</t>
  </si>
  <si>
    <t>1.1533420707732633</t>
  </si>
  <si>
    <t>1.6959238321927996</t>
  </si>
  <si>
    <t>20.94722103853412</t>
  </si>
  <si>
    <t>3.2249579124579126</t>
  </si>
  <si>
    <t>1.3636363636363635</t>
  </si>
  <si>
    <t>5.307664627563872</t>
  </si>
  <si>
    <t>87.93982661907191</t>
  </si>
  <si>
    <t>94.38229424925923</t>
  </si>
  <si>
    <t>98.53456913827655</t>
  </si>
  <si>
    <t>Procolobus verus</t>
  </si>
  <si>
    <t>gcacaattaaacctccgaatagtccatgctaagaccacacaagtcaaggctaccagtatctataattgatccaataacttgatcaacggaaca</t>
  </si>
  <si>
    <t>2.6247818499127398</t>
  </si>
  <si>
    <t>28.391959798994975</t>
  </si>
  <si>
    <t>15.529622980251345</t>
  </si>
  <si>
    <t>45.24647887323944</t>
  </si>
  <si>
    <t>25.764671138674426</t>
  </si>
  <si>
    <t>2.9502151198524893</t>
  </si>
  <si>
    <t>1.2995896032831737</t>
  </si>
  <si>
    <t>2.099236641221374</t>
  </si>
  <si>
    <t>29.81132075471698</t>
  </si>
  <si>
    <t>1.4866204162537164</t>
  </si>
  <si>
    <t>25.20775623268698</t>
  </si>
  <si>
    <t>2.335766423357664</t>
  </si>
  <si>
    <t>3.7122969837587005</t>
  </si>
  <si>
    <t>76.04673807205454</t>
  </si>
  <si>
    <t>5.760301799187464</t>
  </si>
  <si>
    <t>58.02670709662371</t>
  </si>
  <si>
    <t>1.5621723631788633</t>
  </si>
  <si>
    <t>49.528178243774576</t>
  </si>
  <si>
    <t>53.57142857142857</t>
  </si>
  <si>
    <t>12.288135593220339</t>
  </si>
  <si>
    <t>3.9010708822029576</t>
  </si>
  <si>
    <t>13.181474003028773</t>
  </si>
  <si>
    <t>Macaca fascicularis</t>
  </si>
  <si>
    <t>gcataactaaacctccgaacaacctatgctaaggctacacaagccaaaacggactaacacctataattgatccaataacttcaccaatggaaca</t>
  </si>
  <si>
    <t>7.846422338568935</t>
  </si>
  <si>
    <t>24.025385312783317</t>
  </si>
  <si>
    <t>7.901234567901234</t>
  </si>
  <si>
    <t>14.046121593291405</t>
  </si>
  <si>
    <t>14.949748743718594</t>
  </si>
  <si>
    <t>11.579892280071814</t>
  </si>
  <si>
    <t>1.056338028169014</t>
  </si>
  <si>
    <t>32.194244604316545</t>
  </si>
  <si>
    <t>8.695652173913043</t>
  </si>
  <si>
    <t>19.18876755070203</t>
  </si>
  <si>
    <t>2.6255333114538892</t>
  </si>
  <si>
    <t>6.148491879350348</t>
  </si>
  <si>
    <t>11.34020618556701</t>
  </si>
  <si>
    <t>25.549450549450547</t>
  </si>
  <si>
    <t>32.98969072164948</t>
  </si>
  <si>
    <t>28.650912354172895</t>
  </si>
  <si>
    <t>1.341540404040404</t>
  </si>
  <si>
    <t>42.85021224984839</t>
  </si>
  <si>
    <t>35.55667001003009</t>
  </si>
  <si>
    <t>10.177041690462593</t>
  </si>
  <si>
    <t>13.622330846411115</t>
  </si>
  <si>
    <t>7.145031969958389</t>
  </si>
  <si>
    <t>2.5907140070230197</t>
  </si>
  <si>
    <t>8.050847457627118</t>
  </si>
  <si>
    <t>67.20163408228773</t>
  </si>
  <si>
    <t>46.42857142857143</t>
  </si>
  <si>
    <t>10.59322033898305</t>
  </si>
  <si>
    <t>1.465430861723447</t>
  </si>
  <si>
    <t>23.37834427057042</t>
  </si>
  <si>
    <t>Colobus guereza</t>
  </si>
  <si>
    <t>gcataatcaaacctccgaatagtccaggccaagactatactagtcgaagctaaccaatatctacaattgatccaataaattgatcaacggaaaa</t>
  </si>
  <si>
    <t>36.38928067700987</t>
  </si>
  <si>
    <t>3.500897666068223</t>
  </si>
  <si>
    <t>47.90874524714829</t>
  </si>
  <si>
    <t>20.710059171597635</t>
  </si>
  <si>
    <t>66.92921999781205</t>
  </si>
  <si>
    <t>29.989969909729187</t>
  </si>
  <si>
    <t>3.6786976274608785</t>
  </si>
  <si>
    <t>Cercopithecus campbelli</t>
  </si>
  <si>
    <t>gcacaactaaacctccgaagaattcatgctaagactatacaagcctaagcaaattaacatccacaattgacccaatagtttgatcaacggaata</t>
  </si>
  <si>
    <t>9.420289855072465</t>
  </si>
  <si>
    <t>6.346967559943582</t>
  </si>
  <si>
    <t>9.827967978197922</t>
  </si>
  <si>
    <t>6.338028169014084</t>
  </si>
  <si>
    <t>1.782421634910879</t>
  </si>
  <si>
    <t>1.6881028938906755</t>
  </si>
  <si>
    <t>3.8461538461538463</t>
  </si>
  <si>
    <t>54.52399685287176</t>
  </si>
  <si>
    <t>1.718494271685761</t>
  </si>
  <si>
    <t>3.5036496350364965</t>
  </si>
  <si>
    <t>7.5132275132275135</t>
  </si>
  <si>
    <t>2.0764119601328903</t>
  </si>
  <si>
    <t>31.958762886597935</t>
  </si>
  <si>
    <t>31.401391702633664</t>
  </si>
  <si>
    <t>1.1100589225589226</t>
  </si>
  <si>
    <t>3.9284520227348714</t>
  </si>
  <si>
    <t>7.444401092469762</t>
  </si>
  <si>
    <t>Crossarchus obscurus</t>
  </si>
  <si>
    <t>gaacaaaacaacctccgagtgatttttaatctagacccacaagtcaaaagtaccacatcacttattgatccaaaacacttgatcaacggaaca</t>
  </si>
  <si>
    <t>11.90064397424103</t>
  </si>
  <si>
    <t>Protoxerus stangeri</t>
  </si>
  <si>
    <t>gcacaaaacaacctccgaatgatattaatccagacagacacgtctaaatatctactcataaattgacccaaacttatttgagcaacggaaca</t>
  </si>
  <si>
    <t>12.314767501277466</t>
  </si>
  <si>
    <t>13.089005235602095</t>
  </si>
  <si>
    <t>37.55238893545683</t>
  </si>
  <si>
    <t>16.08040201005025</t>
  </si>
  <si>
    <t>23.330775134305448</t>
  </si>
  <si>
    <t>18.46252814409778</t>
  </si>
  <si>
    <t>6.7695118238100065</t>
  </si>
  <si>
    <t>Nandinia binotata</t>
  </si>
  <si>
    <t>gaacaaaacaacctccgagtgattataaatctagacaaaccagtcaaaagtataacatcacttattgatccaaaaattttgatcaacggaaca</t>
  </si>
  <si>
    <t>26.106513134220943</t>
  </si>
  <si>
    <t>Anomalurus derbianus</t>
  </si>
  <si>
    <t>gcacaaaacaacctccgaatgatctaggcctagactaactagtcaaagcaacaataatcacaaattgacccataatttgatcaacgaacca</t>
  </si>
  <si>
    <t>2.193032552826956</t>
  </si>
  <si>
    <t>Idiurus macrotis</t>
  </si>
  <si>
    <t>gcaaaaccaaacctccgaatggtttgaatcctagactaactagtcaaagcaatatgatcattaattgacccataacttgaacaacgaacca</t>
  </si>
  <si>
    <t>2.621094569092053</t>
  </si>
  <si>
    <t>Perodicticus potto</t>
  </si>
  <si>
    <t>gcacaaaacaacctccgaactattcatgcctagacacaaccagtcaaagccccttataaacatattgacccaaaaattgaccaacggaaca</t>
  </si>
  <si>
    <t>31.703703703703706</t>
  </si>
  <si>
    <t>Hypsignathus monstrosus</t>
  </si>
  <si>
    <t>atataaagcaactcccgagtgatatagtttagaccaacaagtcgaaaccccttatcatttagtgatccaatttcttttgatcaacggaaca</t>
  </si>
  <si>
    <t>3.3654659225435477</t>
  </si>
  <si>
    <t>Philantomba maxwellii</t>
  </si>
  <si>
    <t>gaataaaaaatcctccgagcgattttaaagactagacccacaagtcaaatcaaattatcgcttattgatccaaaaacttgatcaacggaaca</t>
  </si>
  <si>
    <t>1.0441692847902422</t>
  </si>
  <si>
    <t>17.77777777777778</t>
  </si>
  <si>
    <t>Colobus satanas</t>
  </si>
  <si>
    <t>gcataatcaaacctccgaatagtccaggccaagactatactagtcgaagctaatcaatatctacaattgatccaataaattgatcaacggaaaa</t>
  </si>
  <si>
    <t>Crossarchus platycephalus</t>
  </si>
  <si>
    <t>gaacaaaacaacctccgagtgatttttaatctagacccacaggtcaaaagtattacatcacttattgatccaaaacacwtgatcaacggaaca</t>
  </si>
  <si>
    <t>2.4355877616747184</t>
  </si>
  <si>
    <t>Cercocebus sp. Y45</t>
  </si>
  <si>
    <t>gcacaactaaacctccgaataattaatgctaagactatacaagtcaaagcggactaacatttacaactgatccaataacttgatcaacggaaca</t>
  </si>
  <si>
    <t>2.5423728813559325</t>
  </si>
  <si>
    <t>6.349206349206349</t>
  </si>
  <si>
    <t>Genetta pardina</t>
  </si>
  <si>
    <t>gtacaaaacaacctccgaacgatttaaatcaagacttaccagtcaaaagtactacatcacttattgatccaaaaacatttgatcaacggaaca</t>
  </si>
  <si>
    <t>6.905370843989769</t>
  </si>
  <si>
    <t>Cephalophus jentinki</t>
  </si>
  <si>
    <t>gaataaaagatccttcgagcgattttaaagaccagacctacaagtcgaatcgaaccatcgcttattgatccaaaaacttgatcaacggaaca</t>
  </si>
  <si>
    <t>2.1164021164021163</t>
  </si>
  <si>
    <t>Sus scrofa</t>
  </si>
  <si>
    <t>gtacaaaaaccctccgagtgattttaatctagacaaaccagtcaaaataaccataacatcacttattgatccaaaattttgatcaacggaaca</t>
  </si>
  <si>
    <t>1.2727272727272727</t>
  </si>
  <si>
    <t>Hilsa kelee</t>
  </si>
  <si>
    <t>ggagaacacagcctccgagaggactgggaaaaccctgaaaccaagagccacagctctaagtcacaaaacatttgacctattagtgatccggcctactgccgatcaacggacca</t>
  </si>
  <si>
    <t>2.9629629629629632</t>
  </si>
  <si>
    <t>Gorilla gorilla gorilla</t>
  </si>
  <si>
    <t>subspecies</t>
  </si>
  <si>
    <t>gcataatttaacctccgagcaacctatgctaagactaaacaagtttaagcgaattactatacatatattgacccaataatttgatcaacggaaca</t>
  </si>
  <si>
    <t>19.07756813417191</t>
  </si>
  <si>
    <t>1.3819095477386936</t>
  </si>
  <si>
    <t>37.32119635890767</t>
  </si>
  <si>
    <t>34.285714285714285</t>
  </si>
  <si>
    <t>5.324813631522897</t>
  </si>
  <si>
    <t>5.423280423280423</t>
  </si>
  <si>
    <t>2.857142857142857</t>
  </si>
  <si>
    <t>12.167300380228136</t>
  </si>
  <si>
    <t>24.59016393442623</t>
  </si>
  <si>
    <t>6.526806526806526</t>
  </si>
  <si>
    <t>29.19254658385093</t>
  </si>
  <si>
    <t>3.0864197530864197</t>
  </si>
  <si>
    <t>12.582159624413144</t>
  </si>
  <si>
    <t>10.645724258289704</t>
  </si>
  <si>
    <t>1.8500486854917235</t>
  </si>
  <si>
    <t>2.762854950115119</t>
  </si>
  <si>
    <t>7.051654091700523</t>
  </si>
  <si>
    <t>64.30446194225722</t>
  </si>
  <si>
    <t>14.827918944998391</t>
  </si>
  <si>
    <t>17.310725552050474</t>
  </si>
  <si>
    <t>2.293577981651376</t>
  </si>
  <si>
    <t>11.09182935647144</t>
  </si>
  <si>
    <t>27.656776094276093</t>
  </si>
  <si>
    <t>5.901036442661317</t>
  </si>
  <si>
    <t>10.241039878849065</t>
  </si>
  <si>
    <t>Macaca</t>
  </si>
  <si>
    <t>genus</t>
  </si>
  <si>
    <t>gcataatccaacctccaaacaacctatgctaaggctacaccagccaaagcgaatcaatatgcataactgacccaataacttgaccaatggaaca</t>
  </si>
  <si>
    <t>5.926701570680628</t>
  </si>
  <si>
    <t>13.681241184767279</t>
  </si>
  <si>
    <t>1.6331658291457287</t>
  </si>
  <si>
    <t>1.7605633802816902</t>
  </si>
  <si>
    <t>9.622641509433963</t>
  </si>
  <si>
    <t>5.078485687903971</t>
  </si>
  <si>
    <t>28.499580888516345</t>
  </si>
  <si>
    <t>3.480278422273782</t>
  </si>
  <si>
    <t>3.7800687285223367</t>
  </si>
  <si>
    <t>50.58693652253909</t>
  </si>
  <si>
    <t>3.6153711586681436</t>
  </si>
  <si>
    <t>1.4543630892678034</t>
  </si>
  <si>
    <t>1.7108309750450217</t>
  </si>
  <si>
    <t>Cercopithecus</t>
  </si>
  <si>
    <t>gcacaactaaacctccgaataatccacgctaagactatacaagtcaaagcaaactgacacttacaattgacccaataatttgatcaacggaaca</t>
  </si>
  <si>
    <t>2.1791767554479415</t>
  </si>
  <si>
    <t>3.9492242595204514</t>
  </si>
  <si>
    <t>5.680317040951123</t>
  </si>
  <si>
    <t>7.395498392282958</t>
  </si>
  <si>
    <t>6.7357512953367875</t>
  </si>
  <si>
    <t>5.077062556663645</t>
  </si>
  <si>
    <t>5.185185185185185</t>
  </si>
  <si>
    <t>1.925925925925926</t>
  </si>
  <si>
    <t>2.992957746478873</t>
  </si>
  <si>
    <t>2.198034004134498</t>
  </si>
  <si>
    <t>2.990351329454224</t>
  </si>
  <si>
    <t>1.843884449907806</t>
  </si>
  <si>
    <t>6.916764361078546</t>
  </si>
  <si>
    <t>1.3227513227513228</t>
  </si>
  <si>
    <t>3.778135048231511</t>
  </si>
  <si>
    <t>6.508875739644971</t>
  </si>
  <si>
    <t>7.867820613690007</t>
  </si>
  <si>
    <t>2.290748898678414</t>
  </si>
  <si>
    <t>31.513260530421217</t>
  </si>
  <si>
    <t>1.2003693444136658</t>
  </si>
  <si>
    <t>2.3411005360463846</t>
  </si>
  <si>
    <t>11.483654652137469</t>
  </si>
  <si>
    <t>2.2675736961451247</t>
  </si>
  <si>
    <t>2.668213457076566</t>
  </si>
  <si>
    <t>1.2458471760797343</t>
  </si>
  <si>
    <t>1.7085427135678393</t>
  </si>
  <si>
    <t>3.608247422680412</t>
  </si>
  <si>
    <t>4.791154791154791</t>
  </si>
  <si>
    <t>2.083333333333333</t>
  </si>
  <si>
    <t>5.287713841368585</t>
  </si>
  <si>
    <t>10.764872521246458</t>
  </si>
  <si>
    <t>4.271284271284272</t>
  </si>
  <si>
    <t>2.1038885664538594</t>
  </si>
  <si>
    <t>3.367284465965381</t>
  </si>
  <si>
    <t>2.4663084647229807</t>
  </si>
  <si>
    <t>25.64857405703772</t>
  </si>
  <si>
    <t>2.6689520078354554</t>
  </si>
  <si>
    <t>8.652299774847219</t>
  </si>
  <si>
    <t>1.1505448347233214</t>
  </si>
  <si>
    <t>1.381055676066522</t>
  </si>
  <si>
    <t>1.8435415403274713</t>
  </si>
  <si>
    <t>5.228248146703082</t>
  </si>
  <si>
    <t>11.245052177042101</t>
  </si>
  <si>
    <t>1.2115093387178193</t>
  </si>
  <si>
    <t>Crossarchus</t>
  </si>
  <si>
    <t>gaacaaaacaacctccgagtgatttttaatctagacccacaggtcaaaagtattacatcacttattgatccaaaacacttgatcaacggaaca</t>
  </si>
  <si>
    <t>4.393744250229991</t>
  </si>
  <si>
    <t>10.809178743961352</t>
  </si>
  <si>
    <t>Genetta</t>
  </si>
  <si>
    <t>gtacaaaacaacctccgaacgatttaaatcaagacttaccagtcaaaagtactacatcacttattgatccaaaaacatttgatcaacggagta</t>
  </si>
  <si>
    <t>4.859335038363171</t>
  </si>
  <si>
    <t>Bos</t>
  </si>
  <si>
    <t>gaacagaaaatcctctgagggattttaaagactagacccacaagtcaaatcaaaccatcgcttattgatccaaaaatttgatcaacagaaca</t>
  </si>
  <si>
    <t>Philantomba</t>
  </si>
  <si>
    <t>gaataaaaaatcctccgagcgattttaaagactagacccacaagtcaaatcaaattatcgcttattgatycaaaaactagatcaacgraaca</t>
  </si>
  <si>
    <t>3.7037037037037033</t>
  </si>
  <si>
    <t>Cercocebus</t>
  </si>
  <si>
    <t>gcacagctaaacctccgaataatccatgctaagactatacaagtcaaagcgaactaatatttataactgatccaacaacttgatcaacggaaca</t>
  </si>
  <si>
    <t>1.227495908346972</t>
  </si>
  <si>
    <t>Caprinae</t>
  </si>
  <si>
    <t>subfamily</t>
  </si>
  <si>
    <t>gaacaaaaaatcctctgagtgattttaaagactagacccacaagtcaaatcacactgtcaattattgatcccaaaatttgatcaacggaaca</t>
  </si>
  <si>
    <t>4.073795809332999</t>
  </si>
  <si>
    <t>49.34392903345038</t>
  </si>
  <si>
    <t>49.94818652849741</t>
  </si>
  <si>
    <t>58.595641646489106</t>
  </si>
  <si>
    <t>73.44045368620039</t>
  </si>
  <si>
    <t>55.067279850110715</t>
  </si>
  <si>
    <t>4.136690647482014</t>
  </si>
  <si>
    <t>66.14227086183311</t>
  </si>
  <si>
    <t>3.435114503816794</t>
  </si>
  <si>
    <t>23.214285714285715</t>
  </si>
  <si>
    <t>43.386243386243386</t>
  </si>
  <si>
    <t>45.68764568764569</t>
  </si>
  <si>
    <t>31.80616740088106</t>
  </si>
  <si>
    <t>53.70843989769821</t>
  </si>
  <si>
    <t>73.50993377483444</t>
  </si>
  <si>
    <t>27.042253521126757</t>
  </si>
  <si>
    <t>52.18150087260035</t>
  </si>
  <si>
    <t>1.9721577726218096</t>
  </si>
  <si>
    <t>79.19463087248322</t>
  </si>
  <si>
    <t>1.306532663316583</t>
  </si>
  <si>
    <t>1.9230769230769231</t>
  </si>
  <si>
    <t>44.122046066407414</t>
  </si>
  <si>
    <t>1.252295875772249</t>
  </si>
  <si>
    <t>2.8098300008808246</t>
  </si>
  <si>
    <t>2.152230971128609</t>
  </si>
  <si>
    <t>10.096397767630643</t>
  </si>
  <si>
    <t>7.521773555027712</t>
  </si>
  <si>
    <t>6.863929146537842</t>
  </si>
  <si>
    <t>19.041492441299454</t>
  </si>
  <si>
    <t>2.9574132492113563</t>
  </si>
  <si>
    <t>23.55832241153342</t>
  </si>
  <si>
    <t>24.427253793513835</t>
  </si>
  <si>
    <t>23.790101661898095</t>
  </si>
  <si>
    <t>18.67798665858096</t>
  </si>
  <si>
    <t>2.9421598127716484</t>
  </si>
  <si>
    <t>47.41861793260993</t>
  </si>
  <si>
    <t>5.508474576271186</t>
  </si>
  <si>
    <t>1.1728709841917389</t>
  </si>
  <si>
    <t>Cercopithecinae</t>
  </si>
  <si>
    <t>gcacaactaaacctccgaataatccatgctaagactatacaagtcaaagcgaactaatatttataactgatccaacaacttgatcaacggaaca</t>
  </si>
  <si>
    <t>39.83228511530398</t>
  </si>
  <si>
    <t>10.42713567839196</t>
  </si>
  <si>
    <t>55.475763016157984</t>
  </si>
  <si>
    <t>2.8272894898586354</t>
  </si>
  <si>
    <t>65.21739130434783</t>
  </si>
  <si>
    <t>21.673003802281368</t>
  </si>
  <si>
    <t>17.09251101321586</t>
  </si>
  <si>
    <t>68.94409937888199</t>
  </si>
  <si>
    <t>10.076045627376425</t>
  </si>
  <si>
    <t>3.7735849056603774</t>
  </si>
  <si>
    <t>52.61865793780688</t>
  </si>
  <si>
    <t>18.556701030927837</t>
  </si>
  <si>
    <t>3.3576642335766427</t>
  </si>
  <si>
    <t>7.879295892707461</t>
  </si>
  <si>
    <t>10.309278350515463</t>
  </si>
  <si>
    <t>12.181303116147308</t>
  </si>
  <si>
    <t>27.733395533267245</t>
  </si>
  <si>
    <t>6.175298804780876</t>
  </si>
  <si>
    <t>65.96251115739364</t>
  </si>
  <si>
    <t>35.40088383838384</t>
  </si>
  <si>
    <t>23.969160479725872</t>
  </si>
  <si>
    <t>25.27149091647214</t>
  </si>
  <si>
    <t>21.654311353882168</t>
  </si>
  <si>
    <t>65.51724137931035</t>
  </si>
  <si>
    <t>9.745762711864407</t>
  </si>
  <si>
    <t>Homininae</t>
  </si>
  <si>
    <t>gcataattaaacctccgagcaacctatgctaagactaaacaagtttaagcgaattactatacatatattgacccaataatttgatcaacggaaca</t>
  </si>
  <si>
    <t>1.6905071521456438</t>
  </si>
  <si>
    <t>1.8633540372670807</t>
  </si>
  <si>
    <t>2.7821522309711284</t>
  </si>
  <si>
    <t>1.0646687697160884</t>
  </si>
  <si>
    <t>1.3310185185185186</t>
  </si>
  <si>
    <t>Cephalophinae</t>
  </si>
  <si>
    <t>ggataaaaaatcctctgagcgattttaaagactagacccacaagtcaaatcaaattatcgcttattgatccaaaaacttgatcaacggaaca</t>
  </si>
  <si>
    <t>1.5138865698224524</t>
  </si>
  <si>
    <t>Hominidae</t>
  </si>
  <si>
    <t>family</t>
  </si>
  <si>
    <t>gcacaacccaacctccgagcaatacatgctaagacctcaccagtcaaagcgaattactacatccaattgatccaatgacttgaccaacggaaca</t>
  </si>
  <si>
    <t>3.1201248049921997</t>
  </si>
  <si>
    <t>3.2317636195752537</t>
  </si>
  <si>
    <t>11.386861313868613</t>
  </si>
  <si>
    <t>Bovidae</t>
  </si>
  <si>
    <t>gaacaaaaaatcctctgagagattttaaagactagacccacaagtcaaatcacactattgcttattgatccaaaaatttgatcaacggaaca</t>
  </si>
  <si>
    <t>1.3875123885034688</t>
  </si>
  <si>
    <t>Pecora</t>
  </si>
  <si>
    <t>infraorder</t>
  </si>
  <si>
    <t>gaacaaaaaatcctctgagtgattttaaagactagacccacaagtcaaatcacactgtcaattattgatcccaaaatttgatcaacgaaaca</t>
  </si>
  <si>
    <t>5.570680628272251</t>
  </si>
  <si>
    <t>17.048604694141563</t>
  </si>
  <si>
    <t>19.067357512953368</t>
  </si>
  <si>
    <t>47.10144927536232</t>
  </si>
  <si>
    <t>15.980629539951574</t>
  </si>
  <si>
    <t>16.502115655853313</t>
  </si>
  <si>
    <t>43.52708058124175</t>
  </si>
  <si>
    <t>4.823151125401929</t>
  </si>
  <si>
    <t>2.515723270440252</t>
  </si>
  <si>
    <t>36.80904522613066</t>
  </si>
  <si>
    <t>23.832528180354267</t>
  </si>
  <si>
    <t>26.559546313799622</t>
  </si>
  <si>
    <t>18.565832055867826</t>
  </si>
  <si>
    <t>7.001795332136446</t>
  </si>
  <si>
    <t>39.20863309352518</t>
  </si>
  <si>
    <t>1.0547188119647302</t>
  </si>
  <si>
    <t>21.14605582971201</t>
  </si>
  <si>
    <t>80.02458512599877</t>
  </si>
  <si>
    <t>8.906882591093117</t>
  </si>
  <si>
    <t>25.923392612859097</t>
  </si>
  <si>
    <t>81.67938931297711</t>
  </si>
  <si>
    <t>6.071428571428571</t>
  </si>
  <si>
    <t>13.88888888888889</t>
  </si>
  <si>
    <t>6.083650190114068</t>
  </si>
  <si>
    <t>12.354312354312354</t>
  </si>
  <si>
    <t>10.85759244689221</t>
  </si>
  <si>
    <t>46.17784711388456</t>
  </si>
  <si>
    <t>18.67007672634271</t>
  </si>
  <si>
    <t>85.74144486692015</t>
  </si>
  <si>
    <t>92.36868186323092</t>
  </si>
  <si>
    <t>26.490066225165563</t>
  </si>
  <si>
    <t>10.88379705400982</t>
  </si>
  <si>
    <t>4.938271604938271</t>
  </si>
  <si>
    <t>51.061865189289016</t>
  </si>
  <si>
    <t>27.089947089947092</t>
  </si>
  <si>
    <t>7.511737089201878</t>
  </si>
  <si>
    <t>20.593368237347295</t>
  </si>
  <si>
    <t>63.94557823129252</t>
  </si>
  <si>
    <t>20.80536912751678</t>
  </si>
  <si>
    <t>19.533169533169534</t>
  </si>
  <si>
    <t>19.76630963972736</t>
  </si>
  <si>
    <t>13.031161473087819</t>
  </si>
  <si>
    <t>13.550702961411906</t>
  </si>
  <si>
    <t>11.65945165945166</t>
  </si>
  <si>
    <t>47.85996549229142</t>
  </si>
  <si>
    <t>63.32246983176253</t>
  </si>
  <si>
    <t>53.94221351616063</t>
  </si>
  <si>
    <t>27.664041994750654</t>
  </si>
  <si>
    <t>3.9066463723997966</t>
  </si>
  <si>
    <t>89.07363420427554</t>
  </si>
  <si>
    <t>10.34621578099839</t>
  </si>
  <si>
    <t>19.459633322611772</t>
  </si>
  <si>
    <t>89.64143426294821</t>
  </si>
  <si>
    <t>57.216088328075706</t>
  </si>
  <si>
    <t>13.51900393184797</t>
  </si>
  <si>
    <t>6.307646533769712</t>
  </si>
  <si>
    <t>28.507944238144518</t>
  </si>
  <si>
    <t>11.11111111111111</t>
  </si>
  <si>
    <t>1.6992046276211135</t>
  </si>
  <si>
    <t>5.372953305033354</t>
  </si>
  <si>
    <t>3.6108324974924777</t>
  </si>
  <si>
    <t>13.546544831524843</t>
  </si>
  <si>
    <t>12.41246320917487</t>
  </si>
  <si>
    <t>57.20338983050848</t>
  </si>
  <si>
    <t>4.971953085160632</t>
  </si>
  <si>
    <t>Primates</t>
  </si>
  <si>
    <t>order</t>
  </si>
  <si>
    <t>gcataactaaacctccgaataacctatgctaagactacacaagccaaagcgagccaacacctataattgatccaataacttgaccaacagagca</t>
  </si>
  <si>
    <t>1.3599274705349047</t>
  </si>
  <si>
    <t>30.37037037037037</t>
  </si>
  <si>
    <t>11.243386243386242</t>
  </si>
  <si>
    <t>19.587628865979383</t>
  </si>
  <si>
    <t>5.452436194895592</t>
  </si>
  <si>
    <t>5.813953488372093</t>
  </si>
  <si>
    <t>19.243986254295535</t>
  </si>
  <si>
    <t>24.02148887183423</t>
  </si>
  <si>
    <t>71.69117647058823</t>
  </si>
  <si>
    <t>Euteleostomi</t>
  </si>
  <si>
    <t>clade</t>
  </si>
  <si>
    <t>gcagaacccaacctccgagcagtacatgctaagacttcaccagtcaaagcgaactactatactcaattgatccaataacttgaccaacggaaca</t>
  </si>
  <si>
    <t>32.79836591771229</t>
  </si>
  <si>
    <t>1.450079239302694</t>
  </si>
  <si>
    <t>13.135593220338984</t>
  </si>
  <si>
    <t>2.014278429372769</t>
  </si>
  <si>
    <t>80.35714285714286</t>
  </si>
  <si>
    <t>5.617705750740763</t>
  </si>
  <si>
    <t>Boreoeutheria</t>
  </si>
  <si>
    <t>gtacaaaaaaccctccgagtgattttaatctagacaaaccagtcaaaataaccataacatcacttattgatccaaaattttgatcaacggaaca</t>
  </si>
  <si>
    <t>97.36363636363636</t>
  </si>
  <si>
    <t>19.642857142857142</t>
  </si>
  <si>
    <t>Amniota</t>
  </si>
  <si>
    <t>gaataaaaaatcctccgagcgattttaaagactagacctacaagtcaaatcaaactatcgtttattgatccaaaaatttgatcaacagaaca</t>
  </si>
  <si>
    <t>12.318840579710146</t>
  </si>
  <si>
    <t>5.029585798816568</t>
  </si>
  <si>
    <t>7.687359279511097</t>
  </si>
  <si>
    <t>10.528391167192428</t>
  </si>
  <si>
    <t>1.6775126536514824</t>
  </si>
  <si>
    <t>unclassified Cricetomys</t>
  </si>
  <si>
    <t>no rank</t>
  </si>
  <si>
    <t>gcacaaaaaaccctccgaatgtttctaaccaagaccaacaagtctaagtaactaaaaacatatttgacccaaatatatttgatcaacggacca</t>
  </si>
  <si>
    <t>7.754292705564697</t>
  </si>
  <si>
    <t xml:space="preserve">Macaca fascicularis </t>
  </si>
  <si>
    <t>Philantomba Maxwelii</t>
  </si>
  <si>
    <t xml:space="preserve">Sus scrofa </t>
  </si>
  <si>
    <t xml:space="preserve">Hilsa keele </t>
  </si>
  <si>
    <t>Gorilla gorilla</t>
  </si>
  <si>
    <t>200s</t>
  </si>
  <si>
    <t>Homo sapien</t>
  </si>
  <si>
    <t>Cephalophiane</t>
  </si>
  <si>
    <t>Cephalophus dorsalis</t>
  </si>
  <si>
    <t>Cercocebus atys</t>
  </si>
  <si>
    <t>Funisciurus pyrropus</t>
  </si>
  <si>
    <t>Duiker pellet sample ID</t>
  </si>
  <si>
    <t xml:space="preserve">Non-duiker species detected in the duiker pellet. </t>
  </si>
  <si>
    <r>
      <rPr>
        <b/>
        <sz val="12"/>
        <color rgb="FF000000"/>
        <rFont val="Calibri"/>
        <family val="2"/>
      </rPr>
      <t>unclassified</t>
    </r>
    <r>
      <rPr>
        <b/>
        <i/>
        <sz val="12"/>
        <color rgb="FF000000"/>
        <rFont val="Calibri"/>
        <family val="2"/>
      </rPr>
      <t xml:space="preserve"> Cricetomys</t>
    </r>
  </si>
  <si>
    <r>
      <t>Supplementary Table 6</t>
    </r>
    <r>
      <rPr>
        <sz val="12"/>
        <color rgb="FF000000"/>
        <rFont val="Calibri"/>
        <family val="2"/>
      </rPr>
      <t xml:space="preserve">: Results from the duiker diet metabarcoding analysis, showing the number of reads from non-duiker species remaining after filtering.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</si>
</sst>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i/>
      <sz val="12"/>
      <color rgb="FF000000"/>
      <name val="Calibri"/>
      <family val="2"/>
    </font>
    <font>
      <b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33" borderId="0" xfId="0" quotePrefix="1" applyFont="1" applyFill="1" applyAlignment="1">
      <alignment horizontal="center" vertical="center"/>
    </xf>
    <xf numFmtId="0" fontId="21" fillId="33" borderId="0" xfId="0" quotePrefix="1" applyFont="1" applyFill="1" applyAlignment="1">
      <alignment horizontal="center" vertical="center"/>
    </xf>
    <xf numFmtId="0" fontId="22" fillId="0" borderId="10" xfId="0" applyFont="1" applyBorder="1" applyAlignment="1">
      <alignment horizontal="center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A65AE-C091-4014-A529-4B8487316500}">
  <dimension ref="A1:L212"/>
  <sheetViews>
    <sheetView tabSelected="1" zoomScale="70" zoomScaleNormal="70" workbookViewId="0"/>
  </sheetViews>
  <sheetFormatPr baseColWidth="10" defaultColWidth="8.6328125" defaultRowHeight="15.5" x14ac:dyDescent="0.35"/>
  <cols>
    <col min="1" max="1" width="20.90625" style="17" bestFit="1" customWidth="1"/>
    <col min="2" max="2" width="27.90625" style="6" bestFit="1" customWidth="1"/>
    <col min="3" max="3" width="20.90625" style="6" bestFit="1" customWidth="1"/>
    <col min="4" max="4" width="25.6328125" style="7" bestFit="1" customWidth="1"/>
    <col min="5" max="5" width="22.90625" style="6" bestFit="1" customWidth="1"/>
    <col min="6" max="6" width="25.36328125" style="6" bestFit="1" customWidth="1"/>
    <col min="7" max="7" width="20.36328125" style="6" bestFit="1" customWidth="1"/>
    <col min="8" max="8" width="21.90625" style="6" bestFit="1" customWidth="1"/>
    <col min="9" max="9" width="28.453125" style="6" bestFit="1" customWidth="1"/>
    <col min="10" max="10" width="20.08984375" style="6" bestFit="1" customWidth="1"/>
    <col min="11" max="11" width="26.90625" style="6" bestFit="1" customWidth="1"/>
    <col min="12" max="12" width="24.08984375" style="6" bestFit="1" customWidth="1"/>
    <col min="13" max="16384" width="8.6328125" style="5"/>
  </cols>
  <sheetData>
    <row r="1" spans="1:12" x14ac:dyDescent="0.35">
      <c r="A1" s="4" t="s">
        <v>836</v>
      </c>
    </row>
    <row r="2" spans="1:12" x14ac:dyDescent="0.35">
      <c r="A2" s="8" t="s">
        <v>833</v>
      </c>
      <c r="B2" s="20" t="s">
        <v>834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36.65" customHeight="1" thickBot="1" x14ac:dyDescent="0.4">
      <c r="A3" s="9"/>
      <c r="B3" s="10" t="s">
        <v>455</v>
      </c>
      <c r="C3" s="10" t="s">
        <v>831</v>
      </c>
      <c r="D3" s="10" t="s">
        <v>474</v>
      </c>
      <c r="E3" s="10" t="s">
        <v>477</v>
      </c>
      <c r="F3" s="10" t="s">
        <v>489</v>
      </c>
      <c r="G3" s="10" t="s">
        <v>492</v>
      </c>
      <c r="H3" s="10" t="s">
        <v>495</v>
      </c>
      <c r="I3" s="10" t="s">
        <v>498</v>
      </c>
      <c r="J3" s="10" t="s">
        <v>514</v>
      </c>
      <c r="K3" s="10" t="s">
        <v>835</v>
      </c>
      <c r="L3" s="11" t="s">
        <v>832</v>
      </c>
    </row>
    <row r="4" spans="1:12" x14ac:dyDescent="0.35">
      <c r="A4" s="12">
        <v>2626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</row>
    <row r="5" spans="1:12" x14ac:dyDescent="0.35">
      <c r="A5" s="12">
        <v>3225</v>
      </c>
      <c r="B5" s="13">
        <v>0</v>
      </c>
      <c r="C5" s="14">
        <v>10380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</row>
    <row r="6" spans="1:12" x14ac:dyDescent="0.35">
      <c r="A6" s="12" t="s">
        <v>5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</row>
    <row r="7" spans="1:12" x14ac:dyDescent="0.35">
      <c r="A7" s="12" t="s">
        <v>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</row>
    <row r="8" spans="1:12" x14ac:dyDescent="0.35">
      <c r="A8" s="12" t="s">
        <v>8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</row>
    <row r="9" spans="1:12" x14ac:dyDescent="0.35">
      <c r="A9" s="12" t="s">
        <v>9</v>
      </c>
      <c r="B9" s="14">
        <v>45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</row>
    <row r="10" spans="1:12" x14ac:dyDescent="0.35">
      <c r="A10" s="12" t="s">
        <v>10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</row>
    <row r="11" spans="1:12" x14ac:dyDescent="0.35">
      <c r="A11" s="12" t="s">
        <v>11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2" x14ac:dyDescent="0.35">
      <c r="A12" s="12" t="s">
        <v>12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2" x14ac:dyDescent="0.35">
      <c r="A13" s="12" t="s">
        <v>13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</row>
    <row r="14" spans="1:12" x14ac:dyDescent="0.35">
      <c r="A14" s="12" t="s">
        <v>14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2" x14ac:dyDescent="0.35">
      <c r="A15" s="12" t="s">
        <v>15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</row>
    <row r="16" spans="1:12" x14ac:dyDescent="0.35">
      <c r="A16" s="12" t="s">
        <v>16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</row>
    <row r="17" spans="1:12" x14ac:dyDescent="0.35">
      <c r="A17" s="12" t="s">
        <v>17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4">
        <v>214</v>
      </c>
      <c r="I17" s="13">
        <v>0</v>
      </c>
      <c r="J17" s="13">
        <v>0</v>
      </c>
      <c r="K17" s="13">
        <v>0</v>
      </c>
      <c r="L17" s="13">
        <v>0</v>
      </c>
    </row>
    <row r="18" spans="1:12" x14ac:dyDescent="0.35">
      <c r="A18" s="12" t="s">
        <v>18</v>
      </c>
      <c r="B18" s="13">
        <v>0</v>
      </c>
      <c r="C18" s="14">
        <v>190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</row>
    <row r="19" spans="1:12" x14ac:dyDescent="0.35">
      <c r="A19" s="12" t="s">
        <v>19</v>
      </c>
      <c r="B19" s="13">
        <v>0</v>
      </c>
      <c r="C19" s="14">
        <v>83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</row>
    <row r="20" spans="1:12" x14ac:dyDescent="0.35">
      <c r="A20" s="12" t="s">
        <v>20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</row>
    <row r="21" spans="1:12" x14ac:dyDescent="0.35">
      <c r="A21" s="12" t="s">
        <v>21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spans="1:12" x14ac:dyDescent="0.35">
      <c r="A22" s="12" t="s">
        <v>22</v>
      </c>
      <c r="B22" s="14">
        <v>577</v>
      </c>
      <c r="C22" s="13">
        <v>0</v>
      </c>
      <c r="D22" s="13">
        <v>0</v>
      </c>
      <c r="E22" s="14">
        <v>723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</row>
    <row r="23" spans="1:12" x14ac:dyDescent="0.35">
      <c r="A23" s="12" t="s">
        <v>24</v>
      </c>
      <c r="B23" s="14">
        <v>72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</row>
    <row r="24" spans="1:12" x14ac:dyDescent="0.35">
      <c r="A24" s="12" t="s">
        <v>25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</row>
    <row r="25" spans="1:12" x14ac:dyDescent="0.35">
      <c r="A25" s="12" t="s">
        <v>26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4">
        <v>1838</v>
      </c>
      <c r="L25" s="13">
        <v>0</v>
      </c>
    </row>
    <row r="26" spans="1:12" x14ac:dyDescent="0.35">
      <c r="A26" s="12" t="s">
        <v>27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</row>
    <row r="27" spans="1:12" x14ac:dyDescent="0.35">
      <c r="A27" s="12" t="s">
        <v>28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4">
        <v>25</v>
      </c>
    </row>
    <row r="28" spans="1:12" x14ac:dyDescent="0.35">
      <c r="A28" s="12" t="s">
        <v>29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</row>
    <row r="29" spans="1:12" x14ac:dyDescent="0.35">
      <c r="A29" s="12" t="s">
        <v>32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spans="1:12" x14ac:dyDescent="0.35">
      <c r="A30" s="12" t="s">
        <v>34</v>
      </c>
      <c r="B30" s="14">
        <v>41</v>
      </c>
      <c r="C30" s="14">
        <v>1246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</row>
    <row r="31" spans="1:12" x14ac:dyDescent="0.35">
      <c r="A31" s="12" t="s">
        <v>35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</row>
    <row r="32" spans="1:12" x14ac:dyDescent="0.35">
      <c r="A32" s="12" t="s">
        <v>36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</row>
    <row r="33" spans="1:12" x14ac:dyDescent="0.35">
      <c r="A33" s="12" t="s">
        <v>37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spans="1:12" x14ac:dyDescent="0.35">
      <c r="A34" s="12" t="s">
        <v>38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spans="1:12" x14ac:dyDescent="0.35">
      <c r="A35" s="12" t="s">
        <v>39</v>
      </c>
      <c r="B35" s="13">
        <v>0</v>
      </c>
      <c r="C35" s="14">
        <v>525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1:12" x14ac:dyDescent="0.35">
      <c r="A36" s="12" t="s">
        <v>41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spans="1:12" x14ac:dyDescent="0.35">
      <c r="A37" s="12" t="s">
        <v>42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spans="1:12" x14ac:dyDescent="0.35">
      <c r="A38" s="12" t="s">
        <v>43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</row>
    <row r="39" spans="1:12" x14ac:dyDescent="0.35">
      <c r="A39" s="12" t="s">
        <v>44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</row>
    <row r="40" spans="1:12" x14ac:dyDescent="0.35">
      <c r="A40" s="12" t="s">
        <v>45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</row>
    <row r="41" spans="1:12" x14ac:dyDescent="0.35">
      <c r="A41" s="12" t="s">
        <v>46</v>
      </c>
      <c r="B41" s="14">
        <v>693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spans="1:12" ht="15.65" customHeight="1" x14ac:dyDescent="0.35">
      <c r="A42" s="12" t="s">
        <v>47</v>
      </c>
      <c r="B42" s="13">
        <v>0</v>
      </c>
      <c r="C42" s="14">
        <v>194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</row>
    <row r="43" spans="1:12" x14ac:dyDescent="0.35">
      <c r="A43" s="12" t="s">
        <v>48</v>
      </c>
      <c r="B43" s="13">
        <v>0</v>
      </c>
      <c r="C43" s="14">
        <v>555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</row>
    <row r="44" spans="1:12" x14ac:dyDescent="0.35">
      <c r="A44" s="12" t="s">
        <v>49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</row>
    <row r="45" spans="1:12" x14ac:dyDescent="0.35">
      <c r="A45" s="12" t="s">
        <v>50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f>27+19</f>
        <v>46</v>
      </c>
      <c r="K45" s="13">
        <v>0</v>
      </c>
      <c r="L45" s="13">
        <v>0</v>
      </c>
    </row>
    <row r="46" spans="1:12" x14ac:dyDescent="0.35">
      <c r="A46" s="12" t="s">
        <v>51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</row>
    <row r="47" spans="1:12" x14ac:dyDescent="0.35">
      <c r="A47" s="12" t="s">
        <v>52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</row>
    <row r="48" spans="1:12" x14ac:dyDescent="0.35">
      <c r="A48" s="12" t="s">
        <v>53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</row>
    <row r="49" spans="1:12" x14ac:dyDescent="0.35">
      <c r="A49" s="12" t="s">
        <v>54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spans="1:12" x14ac:dyDescent="0.35">
      <c r="A50" s="12" t="s">
        <v>55</v>
      </c>
      <c r="B50" s="13">
        <v>0</v>
      </c>
      <c r="C50" s="14">
        <f>643+15</f>
        <v>658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</row>
    <row r="51" spans="1:12" x14ac:dyDescent="0.35">
      <c r="A51" s="12" t="s">
        <v>56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spans="1:12" x14ac:dyDescent="0.35">
      <c r="A52" s="12" t="s">
        <v>57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</row>
    <row r="53" spans="1:12" x14ac:dyDescent="0.35">
      <c r="A53" s="12" t="s">
        <v>58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1:12" x14ac:dyDescent="0.35">
      <c r="A54" s="12" t="s">
        <v>59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spans="1:12" x14ac:dyDescent="0.35">
      <c r="A55" s="12" t="s">
        <v>60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</row>
    <row r="56" spans="1:12" x14ac:dyDescent="0.35">
      <c r="A56" s="12" t="s">
        <v>61</v>
      </c>
      <c r="B56" s="14">
        <v>71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</row>
    <row r="57" spans="1:12" x14ac:dyDescent="0.35">
      <c r="A57" s="12" t="s">
        <v>62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</row>
    <row r="58" spans="1:12" x14ac:dyDescent="0.35">
      <c r="A58" s="12" t="s">
        <v>63</v>
      </c>
      <c r="B58" s="13">
        <v>0</v>
      </c>
      <c r="C58" s="13">
        <v>0</v>
      </c>
      <c r="D58" s="13">
        <v>0</v>
      </c>
      <c r="E58" s="14">
        <v>75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35">
      <c r="A59" s="12" t="s">
        <v>64</v>
      </c>
      <c r="B59" s="13">
        <v>0</v>
      </c>
      <c r="C59" s="14">
        <v>94</v>
      </c>
      <c r="D59" s="13">
        <v>0</v>
      </c>
      <c r="E59" s="14">
        <v>448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1:12" x14ac:dyDescent="0.35">
      <c r="A60" s="12" t="s">
        <v>65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x14ac:dyDescent="0.35">
      <c r="A61" s="12" t="s">
        <v>66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</row>
    <row r="62" spans="1:12" x14ac:dyDescent="0.35">
      <c r="A62" s="12" t="s">
        <v>67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spans="1:12" x14ac:dyDescent="0.35">
      <c r="A63" s="12" t="s">
        <v>68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</row>
    <row r="64" spans="1:12" x14ac:dyDescent="0.35">
      <c r="A64" s="12" t="s">
        <v>69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</row>
    <row r="65" spans="1:12" x14ac:dyDescent="0.35">
      <c r="A65" s="12" t="s">
        <v>70</v>
      </c>
      <c r="B65" s="13">
        <v>0</v>
      </c>
      <c r="C65" s="13">
        <v>0</v>
      </c>
      <c r="D65" s="13">
        <v>0</v>
      </c>
      <c r="E65" s="14">
        <v>160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4">
        <v>26</v>
      </c>
    </row>
    <row r="66" spans="1:12" x14ac:dyDescent="0.35">
      <c r="A66" s="12" t="s">
        <v>71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</row>
    <row r="67" spans="1:12" x14ac:dyDescent="0.35">
      <c r="A67" s="12" t="s">
        <v>72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</row>
    <row r="68" spans="1:12" x14ac:dyDescent="0.35">
      <c r="A68" s="12" t="s">
        <v>73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</row>
    <row r="69" spans="1:12" x14ac:dyDescent="0.35">
      <c r="A69" s="12" t="s">
        <v>74</v>
      </c>
      <c r="B69" s="13">
        <v>0</v>
      </c>
      <c r="C69" s="13">
        <v>0</v>
      </c>
      <c r="D69" s="13">
        <v>0</v>
      </c>
      <c r="E69" s="14">
        <v>304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</row>
    <row r="70" spans="1:12" x14ac:dyDescent="0.35">
      <c r="A70" s="12" t="s">
        <v>75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</row>
    <row r="71" spans="1:12" x14ac:dyDescent="0.35">
      <c r="A71" s="12" t="s">
        <v>76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</row>
    <row r="72" spans="1:12" x14ac:dyDescent="0.35">
      <c r="A72" s="12" t="s">
        <v>77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</row>
    <row r="73" spans="1:12" x14ac:dyDescent="0.35">
      <c r="A73" s="12" t="s">
        <v>78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spans="1:12" x14ac:dyDescent="0.35">
      <c r="A74" s="12" t="s">
        <v>79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</row>
    <row r="75" spans="1:12" x14ac:dyDescent="0.35">
      <c r="A75" s="12" t="s">
        <v>80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</row>
    <row r="76" spans="1:12" x14ac:dyDescent="0.35">
      <c r="A76" s="12" t="s">
        <v>81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</row>
    <row r="77" spans="1:12" x14ac:dyDescent="0.35">
      <c r="A77" s="12" t="s">
        <v>82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</row>
    <row r="78" spans="1:12" x14ac:dyDescent="0.35">
      <c r="A78" s="12" t="s">
        <v>83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spans="1:12" x14ac:dyDescent="0.35">
      <c r="A79" s="12" t="s">
        <v>84</v>
      </c>
      <c r="B79" s="14">
        <v>3565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</row>
    <row r="80" spans="1:12" x14ac:dyDescent="0.35">
      <c r="A80" s="12" t="s">
        <v>85</v>
      </c>
      <c r="B80" s="13">
        <v>0</v>
      </c>
      <c r="C80" s="13">
        <v>0</v>
      </c>
      <c r="D80" s="14">
        <f>3234+1194</f>
        <v>4428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</row>
    <row r="81" spans="1:12" x14ac:dyDescent="0.35">
      <c r="A81" s="12" t="s">
        <v>86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</row>
    <row r="82" spans="1:12" x14ac:dyDescent="0.35">
      <c r="A82" s="12" t="s">
        <v>87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</row>
    <row r="83" spans="1:12" x14ac:dyDescent="0.35">
      <c r="A83" s="12" t="s">
        <v>88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4">
        <v>199</v>
      </c>
      <c r="J83" s="13">
        <v>0</v>
      </c>
      <c r="K83" s="13">
        <v>0</v>
      </c>
      <c r="L83" s="13">
        <v>0</v>
      </c>
    </row>
    <row r="84" spans="1:12" x14ac:dyDescent="0.35">
      <c r="A84" s="12" t="s">
        <v>89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</row>
    <row r="85" spans="1:12" x14ac:dyDescent="0.35">
      <c r="A85" s="12" t="s">
        <v>90</v>
      </c>
      <c r="B85" s="13">
        <v>0</v>
      </c>
      <c r="C85" s="13">
        <v>0</v>
      </c>
      <c r="D85" s="14">
        <f>537+121</f>
        <v>658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</row>
    <row r="86" spans="1:12" x14ac:dyDescent="0.35">
      <c r="A86" s="12" t="s">
        <v>91</v>
      </c>
      <c r="B86" s="13">
        <v>0</v>
      </c>
      <c r="C86" s="13">
        <v>0</v>
      </c>
      <c r="D86" s="13">
        <v>0</v>
      </c>
      <c r="E86" s="14">
        <v>574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</row>
    <row r="87" spans="1:12" x14ac:dyDescent="0.35">
      <c r="A87" s="12" t="s">
        <v>92</v>
      </c>
      <c r="B87" s="13">
        <v>0</v>
      </c>
      <c r="C87" s="14">
        <v>4756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</row>
    <row r="88" spans="1:12" x14ac:dyDescent="0.35">
      <c r="A88" s="12" t="s">
        <v>93</v>
      </c>
      <c r="B88" s="13">
        <v>0</v>
      </c>
      <c r="C88" s="14">
        <v>589</v>
      </c>
      <c r="D88" s="13">
        <v>0</v>
      </c>
      <c r="E88" s="13">
        <v>0</v>
      </c>
      <c r="F88" s="13">
        <v>0</v>
      </c>
      <c r="G88" s="14">
        <v>250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</row>
    <row r="89" spans="1:12" x14ac:dyDescent="0.35">
      <c r="A89" s="12" t="s">
        <v>94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</row>
    <row r="90" spans="1:12" x14ac:dyDescent="0.35">
      <c r="A90" s="12" t="s">
        <v>95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</row>
    <row r="91" spans="1:12" x14ac:dyDescent="0.35">
      <c r="A91" s="12" t="s">
        <v>96</v>
      </c>
      <c r="B91" s="13">
        <v>0</v>
      </c>
      <c r="C91" s="14">
        <v>2217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</row>
    <row r="92" spans="1:12" x14ac:dyDescent="0.35">
      <c r="A92" s="12" t="s">
        <v>97</v>
      </c>
      <c r="B92" s="13">
        <v>0</v>
      </c>
      <c r="C92" s="14">
        <v>189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</row>
    <row r="93" spans="1:12" x14ac:dyDescent="0.35">
      <c r="A93" s="12" t="s">
        <v>98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</row>
    <row r="94" spans="1:12" x14ac:dyDescent="0.35">
      <c r="A94" s="12" t="s">
        <v>99</v>
      </c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</row>
    <row r="95" spans="1:12" x14ac:dyDescent="0.35">
      <c r="A95" s="12" t="s">
        <v>100</v>
      </c>
      <c r="B95" s="14">
        <v>211</v>
      </c>
      <c r="C95" s="14">
        <v>6729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</row>
    <row r="96" spans="1:12" x14ac:dyDescent="0.35">
      <c r="A96" s="12" t="s">
        <v>101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</row>
    <row r="97" spans="1:12" x14ac:dyDescent="0.35">
      <c r="A97" s="12" t="s">
        <v>102</v>
      </c>
      <c r="B97" s="14">
        <v>235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</row>
    <row r="98" spans="1:12" x14ac:dyDescent="0.35">
      <c r="A98" s="12" t="s">
        <v>103</v>
      </c>
      <c r="B98" s="13">
        <v>0</v>
      </c>
      <c r="C98" s="14">
        <v>4197</v>
      </c>
      <c r="D98" s="13">
        <v>0</v>
      </c>
      <c r="E98" s="13">
        <v>0</v>
      </c>
      <c r="F98" s="14">
        <v>384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</row>
    <row r="99" spans="1:12" x14ac:dyDescent="0.35">
      <c r="A99" s="12" t="s">
        <v>104</v>
      </c>
      <c r="B99" s="14">
        <v>196</v>
      </c>
      <c r="C99" s="14">
        <v>6192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</row>
    <row r="100" spans="1:12" x14ac:dyDescent="0.35">
      <c r="A100" s="12" t="s">
        <v>105</v>
      </c>
      <c r="B100" s="13">
        <v>0</v>
      </c>
      <c r="C100" s="14">
        <v>2490</v>
      </c>
      <c r="D100" s="13">
        <v>0</v>
      </c>
      <c r="E100" s="14">
        <v>667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</row>
    <row r="101" spans="1:12" x14ac:dyDescent="0.35">
      <c r="A101" s="12" t="s">
        <v>106</v>
      </c>
      <c r="B101" s="14">
        <v>954</v>
      </c>
      <c r="C101" s="14">
        <v>2775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</row>
    <row r="102" spans="1:12" x14ac:dyDescent="0.35">
      <c r="A102" s="12" t="s">
        <v>107</v>
      </c>
      <c r="B102" s="15">
        <v>0</v>
      </c>
      <c r="C102" s="15">
        <v>0</v>
      </c>
      <c r="D102" s="16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</row>
    <row r="103" spans="1:12" x14ac:dyDescent="0.35">
      <c r="A103" s="12" t="s">
        <v>108</v>
      </c>
      <c r="B103" s="15">
        <v>0</v>
      </c>
      <c r="C103" s="15">
        <v>0</v>
      </c>
      <c r="D103" s="16"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</row>
    <row r="104" spans="1:12" x14ac:dyDescent="0.35">
      <c r="A104" s="12" t="s">
        <v>109</v>
      </c>
      <c r="B104" s="15">
        <v>0</v>
      </c>
      <c r="C104" s="15">
        <v>0</v>
      </c>
      <c r="D104" s="16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 spans="1:12" x14ac:dyDescent="0.35">
      <c r="A105" s="12" t="s">
        <v>110</v>
      </c>
      <c r="B105" s="15">
        <v>0</v>
      </c>
      <c r="C105" s="15">
        <v>0</v>
      </c>
      <c r="D105" s="16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 spans="1:12" x14ac:dyDescent="0.35">
      <c r="A106" s="12" t="s">
        <v>111</v>
      </c>
      <c r="B106" s="15">
        <v>0</v>
      </c>
      <c r="C106" s="15">
        <v>0</v>
      </c>
      <c r="D106" s="16">
        <v>0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</row>
    <row r="107" spans="1:12" x14ac:dyDescent="0.35">
      <c r="A107" s="12" t="s">
        <v>112</v>
      </c>
      <c r="B107" s="15">
        <v>0</v>
      </c>
      <c r="C107" s="15">
        <v>0</v>
      </c>
      <c r="D107" s="16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</row>
    <row r="108" spans="1:12" x14ac:dyDescent="0.35">
      <c r="A108" s="12" t="s">
        <v>113</v>
      </c>
      <c r="B108" s="15">
        <v>0</v>
      </c>
      <c r="C108" s="15">
        <v>0</v>
      </c>
      <c r="D108" s="16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</row>
    <row r="109" spans="1:12" x14ac:dyDescent="0.35">
      <c r="A109" s="12" t="s">
        <v>114</v>
      </c>
      <c r="B109" s="15">
        <v>0</v>
      </c>
      <c r="C109" s="15">
        <v>0</v>
      </c>
      <c r="D109" s="16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 spans="1:12" x14ac:dyDescent="0.35">
      <c r="A110" s="12" t="s">
        <v>115</v>
      </c>
      <c r="B110" s="15">
        <v>0</v>
      </c>
      <c r="C110" s="15">
        <v>0</v>
      </c>
      <c r="D110" s="16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</row>
    <row r="111" spans="1:12" x14ac:dyDescent="0.35">
      <c r="A111" s="12" t="s">
        <v>116</v>
      </c>
      <c r="B111" s="15">
        <v>0</v>
      </c>
      <c r="C111" s="15">
        <v>0</v>
      </c>
      <c r="D111" s="16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</row>
    <row r="112" spans="1:12" x14ac:dyDescent="0.35">
      <c r="A112" s="12" t="s">
        <v>117</v>
      </c>
      <c r="B112" s="15">
        <v>0</v>
      </c>
      <c r="C112" s="15">
        <v>0</v>
      </c>
      <c r="D112" s="16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</row>
    <row r="113" spans="1:12" x14ac:dyDescent="0.35">
      <c r="A113" s="12" t="s">
        <v>118</v>
      </c>
      <c r="B113" s="15">
        <v>0</v>
      </c>
      <c r="C113" s="15">
        <v>0</v>
      </c>
      <c r="D113" s="16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 spans="1:12" x14ac:dyDescent="0.35">
      <c r="A114" s="12" t="s">
        <v>119</v>
      </c>
      <c r="B114" s="15">
        <v>0</v>
      </c>
      <c r="C114" s="15">
        <v>0</v>
      </c>
      <c r="D114" s="16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</row>
    <row r="115" spans="1:12" x14ac:dyDescent="0.35">
      <c r="A115" s="12" t="s">
        <v>120</v>
      </c>
      <c r="B115" s="15">
        <v>0</v>
      </c>
      <c r="C115" s="15">
        <v>0</v>
      </c>
      <c r="D115" s="16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</row>
    <row r="116" spans="1:12" x14ac:dyDescent="0.35">
      <c r="A116" s="12" t="s">
        <v>121</v>
      </c>
      <c r="B116" s="15">
        <v>0</v>
      </c>
      <c r="C116" s="15">
        <v>0</v>
      </c>
      <c r="D116" s="16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</row>
    <row r="117" spans="1:12" x14ac:dyDescent="0.35">
      <c r="A117" s="12" t="s">
        <v>122</v>
      </c>
      <c r="B117" s="15">
        <v>0</v>
      </c>
      <c r="C117" s="15">
        <v>0</v>
      </c>
      <c r="D117" s="16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 spans="1:12" x14ac:dyDescent="0.35">
      <c r="C118" s="18"/>
    </row>
    <row r="121" spans="1:12" x14ac:dyDescent="0.35">
      <c r="B121" s="18"/>
      <c r="E121" s="18"/>
    </row>
    <row r="122" spans="1:12" x14ac:dyDescent="0.35">
      <c r="C122" s="18"/>
    </row>
    <row r="123" spans="1:12" x14ac:dyDescent="0.35">
      <c r="B123" s="18"/>
    </row>
    <row r="125" spans="1:12" x14ac:dyDescent="0.35">
      <c r="K125" s="18"/>
    </row>
    <row r="127" spans="1:12" x14ac:dyDescent="0.35">
      <c r="B127" s="18"/>
      <c r="C127" s="18"/>
    </row>
    <row r="138" spans="2:12" x14ac:dyDescent="0.35">
      <c r="C138" s="18"/>
    </row>
    <row r="139" spans="2:12" x14ac:dyDescent="0.35">
      <c r="B139" s="18"/>
    </row>
    <row r="140" spans="2:12" x14ac:dyDescent="0.35">
      <c r="C140" s="18"/>
    </row>
    <row r="142" spans="2:12" x14ac:dyDescent="0.35">
      <c r="B142" s="18"/>
    </row>
    <row r="144" spans="2:12" x14ac:dyDescent="0.35">
      <c r="L144" s="18"/>
    </row>
    <row r="145" spans="2:10" x14ac:dyDescent="0.35">
      <c r="B145" s="18"/>
    </row>
    <row r="146" spans="2:10" x14ac:dyDescent="0.35">
      <c r="C146" s="18"/>
    </row>
    <row r="147" spans="2:10" x14ac:dyDescent="0.35">
      <c r="C147" s="18"/>
    </row>
    <row r="149" spans="2:10" x14ac:dyDescent="0.35">
      <c r="J149" s="18"/>
    </row>
    <row r="150" spans="2:10" x14ac:dyDescent="0.35">
      <c r="C150" s="18"/>
    </row>
    <row r="151" spans="2:10" x14ac:dyDescent="0.35">
      <c r="C151" s="18"/>
    </row>
    <row r="154" spans="2:10" x14ac:dyDescent="0.35">
      <c r="B154" s="18"/>
      <c r="C154" s="18"/>
    </row>
    <row r="157" spans="2:10" x14ac:dyDescent="0.35">
      <c r="C157" s="18"/>
    </row>
    <row r="158" spans="2:10" x14ac:dyDescent="0.35">
      <c r="B158" s="18"/>
      <c r="C158" s="18"/>
    </row>
    <row r="160" spans="2:10" x14ac:dyDescent="0.35">
      <c r="B160" s="18"/>
    </row>
    <row r="162" spans="2:5" x14ac:dyDescent="0.35">
      <c r="E162" s="18"/>
    </row>
    <row r="163" spans="2:5" x14ac:dyDescent="0.35">
      <c r="C163" s="18"/>
      <c r="E163" s="18"/>
    </row>
    <row r="167" spans="2:5" x14ac:dyDescent="0.35">
      <c r="B167" s="18"/>
    </row>
    <row r="169" spans="2:5" x14ac:dyDescent="0.35">
      <c r="E169" s="18"/>
    </row>
    <row r="173" spans="2:5" x14ac:dyDescent="0.35">
      <c r="E173" s="18"/>
    </row>
    <row r="175" spans="2:5" x14ac:dyDescent="0.35">
      <c r="B175" s="18"/>
      <c r="C175" s="18"/>
    </row>
    <row r="178" spans="2:12" x14ac:dyDescent="0.35">
      <c r="C178" s="18"/>
    </row>
    <row r="183" spans="2:12" x14ac:dyDescent="0.35">
      <c r="B183" s="18"/>
    </row>
    <row r="184" spans="2:12" x14ac:dyDescent="0.35">
      <c r="D184" s="19"/>
    </row>
    <row r="186" spans="2:12" x14ac:dyDescent="0.35">
      <c r="L186" s="18"/>
    </row>
    <row r="187" spans="2:12" x14ac:dyDescent="0.35">
      <c r="I187" s="18"/>
    </row>
    <row r="190" spans="2:12" x14ac:dyDescent="0.35">
      <c r="E190" s="18"/>
    </row>
    <row r="191" spans="2:12" x14ac:dyDescent="0.35">
      <c r="C191" s="18"/>
    </row>
    <row r="192" spans="2:12" x14ac:dyDescent="0.35">
      <c r="C192" s="18"/>
      <c r="G192" s="18"/>
    </row>
    <row r="195" spans="2:6" x14ac:dyDescent="0.35">
      <c r="C195" s="18"/>
    </row>
    <row r="199" spans="2:6" x14ac:dyDescent="0.35">
      <c r="B199" s="18"/>
      <c r="C199" s="18"/>
    </row>
    <row r="201" spans="2:6" x14ac:dyDescent="0.35">
      <c r="B201" s="18"/>
    </row>
    <row r="202" spans="2:6" x14ac:dyDescent="0.35">
      <c r="C202" s="18"/>
      <c r="F202" s="18"/>
    </row>
    <row r="204" spans="2:6" x14ac:dyDescent="0.35">
      <c r="C204" s="18"/>
      <c r="E204" s="18"/>
    </row>
    <row r="205" spans="2:6" x14ac:dyDescent="0.35">
      <c r="B205" s="18"/>
      <c r="C205" s="18"/>
    </row>
    <row r="206" spans="2:6" x14ac:dyDescent="0.35">
      <c r="C206" s="18"/>
    </row>
    <row r="207" spans="2:6" x14ac:dyDescent="0.35">
      <c r="B207" s="18"/>
      <c r="C207" s="18"/>
    </row>
    <row r="212" spans="3:3" x14ac:dyDescent="0.35">
      <c r="C212" s="18"/>
    </row>
  </sheetData>
  <autoFilter ref="A3:L221" xr:uid="{4D9A65AE-C091-4014-A529-4B8487316500}"/>
  <mergeCells count="1">
    <mergeCell ref="B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16D22-FF78-49F3-813A-17901C7B0161}">
  <dimension ref="A1:IK43"/>
  <sheetViews>
    <sheetView zoomScale="85" zoomScaleNormal="85" workbookViewId="0">
      <selection activeCell="CV26" sqref="CV26"/>
    </sheetView>
  </sheetViews>
  <sheetFormatPr baseColWidth="10" defaultColWidth="8.6328125" defaultRowHeight="14.5" x14ac:dyDescent="0.35"/>
  <cols>
    <col min="1" max="1" width="23" style="1" bestFit="1" customWidth="1"/>
    <col min="2" max="2" width="7.90625" style="1" bestFit="1" customWidth="1"/>
    <col min="3" max="3" width="10.90625" style="1" bestFit="1" customWidth="1"/>
    <col min="4" max="4" width="107.453125" style="1" bestFit="1" customWidth="1"/>
    <col min="5" max="5" width="11.453125" style="1" bestFit="1" customWidth="1"/>
    <col min="6" max="18" width="5.90625" style="1" bestFit="1" customWidth="1"/>
    <col min="19" max="20" width="7.453125" style="1" bestFit="1" customWidth="1"/>
    <col min="21" max="21" width="5.90625" style="1" bestFit="1" customWidth="1"/>
    <col min="22" max="22" width="7.453125" style="1" bestFit="1" customWidth="1"/>
    <col min="23" max="24" width="5.90625" style="1" bestFit="1" customWidth="1"/>
    <col min="25" max="26" width="7.453125" style="1" bestFit="1" customWidth="1"/>
    <col min="27" max="27" width="5.90625" style="1" bestFit="1" customWidth="1"/>
    <col min="28" max="28" width="7.453125" style="1" bestFit="1" customWidth="1"/>
    <col min="29" max="43" width="5.90625" style="1" bestFit="1" customWidth="1"/>
    <col min="44" max="44" width="38.453125" style="1" customWidth="1"/>
    <col min="45" max="45" width="7.453125" style="1" bestFit="1" customWidth="1"/>
    <col min="46" max="51" width="5.90625" style="1" bestFit="1" customWidth="1"/>
    <col min="52" max="52" width="7.453125" style="1" bestFit="1" customWidth="1"/>
    <col min="53" max="78" width="5.90625" style="1" bestFit="1" customWidth="1"/>
    <col min="79" max="79" width="7.453125" style="1" bestFit="1" customWidth="1"/>
    <col min="80" max="99" width="5.90625" style="1" bestFit="1" customWidth="1"/>
    <col min="100" max="100" width="27" style="1" customWidth="1"/>
    <col min="101" max="109" width="5.90625" style="1" bestFit="1" customWidth="1"/>
    <col min="110" max="117" width="11.08984375" style="1" bestFit="1" customWidth="1"/>
    <col min="118" max="121" width="10.90625" style="1" bestFit="1" customWidth="1"/>
    <col min="122" max="123" width="12.90625" style="1" bestFit="1" customWidth="1"/>
    <col min="124" max="125" width="10.90625" style="1" bestFit="1" customWidth="1"/>
    <col min="126" max="126" width="17.453125" style="1" bestFit="1" customWidth="1"/>
    <col min="127" max="137" width="18.453125" style="1" bestFit="1" customWidth="1"/>
    <col min="138" max="138" width="9.36328125" style="1" bestFit="1" customWidth="1"/>
    <col min="139" max="152" width="18.453125" style="1" bestFit="1" customWidth="1"/>
    <col min="153" max="153" width="17.453125" style="1" bestFit="1" customWidth="1"/>
    <col min="154" max="155" width="18.453125" style="1" bestFit="1" customWidth="1"/>
    <col min="156" max="156" width="9.36328125" style="1" bestFit="1" customWidth="1"/>
    <col min="157" max="166" width="18.453125" style="1" bestFit="1" customWidth="1"/>
    <col min="167" max="167" width="9.36328125" style="1" bestFit="1" customWidth="1"/>
    <col min="168" max="177" width="18.453125" style="1" bestFit="1" customWidth="1"/>
    <col min="178" max="178" width="17.453125" style="1" bestFit="1" customWidth="1"/>
    <col min="179" max="187" width="18.453125" style="1" bestFit="1" customWidth="1"/>
    <col min="188" max="188" width="9.36328125" style="1" bestFit="1" customWidth="1"/>
    <col min="189" max="191" width="18.453125" style="1" bestFit="1" customWidth="1"/>
    <col min="192" max="192" width="17.453125" style="1" bestFit="1" customWidth="1"/>
    <col min="193" max="200" width="18.453125" style="1" bestFit="1" customWidth="1"/>
    <col min="201" max="201" width="17.453125" style="1" bestFit="1" customWidth="1"/>
    <col min="202" max="207" width="18.453125" style="1" bestFit="1" customWidth="1"/>
    <col min="208" max="208" width="17.453125" style="1" bestFit="1" customWidth="1"/>
    <col min="209" max="229" width="18.453125" style="1" bestFit="1" customWidth="1"/>
    <col min="230" max="230" width="17.453125" style="1" bestFit="1" customWidth="1"/>
    <col min="231" max="231" width="18.453125" style="1" bestFit="1" customWidth="1"/>
    <col min="232" max="232" width="17.453125" style="1" bestFit="1" customWidth="1"/>
    <col min="233" max="233" width="18.453125" style="1" bestFit="1" customWidth="1"/>
    <col min="234" max="235" width="17.453125" style="1" bestFit="1" customWidth="1"/>
    <col min="236" max="239" width="18.453125" style="1" bestFit="1" customWidth="1"/>
    <col min="240" max="240" width="14.453125" style="1" bestFit="1" customWidth="1"/>
    <col min="241" max="241" width="17.453125" style="1" bestFit="1" customWidth="1"/>
    <col min="242" max="243" width="16.453125" style="1" bestFit="1" customWidth="1"/>
    <col min="244" max="244" width="17.453125" style="1" bestFit="1" customWidth="1"/>
    <col min="245" max="245" width="18.453125" style="1" bestFit="1" customWidth="1"/>
    <col min="246" max="16384" width="8.6328125" style="1"/>
  </cols>
  <sheetData>
    <row r="1" spans="1:24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2626</v>
      </c>
      <c r="G1" s="1">
        <v>3225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70</v>
      </c>
      <c r="BV1" s="1" t="s">
        <v>71</v>
      </c>
      <c r="BW1" s="1" t="s">
        <v>72</v>
      </c>
      <c r="BX1" s="1" t="s">
        <v>73</v>
      </c>
      <c r="BY1" s="1" t="s">
        <v>74</v>
      </c>
      <c r="BZ1" s="1" t="s">
        <v>75</v>
      </c>
      <c r="CA1" s="1" t="s">
        <v>76</v>
      </c>
      <c r="CB1" s="1" t="s">
        <v>77</v>
      </c>
      <c r="CC1" s="1" t="s">
        <v>78</v>
      </c>
      <c r="CD1" s="1" t="s">
        <v>79</v>
      </c>
      <c r="CE1" s="1" t="s">
        <v>80</v>
      </c>
      <c r="CF1" s="1" t="s">
        <v>81</v>
      </c>
      <c r="CG1" s="1" t="s">
        <v>82</v>
      </c>
      <c r="CH1" s="1" t="s">
        <v>83</v>
      </c>
      <c r="CI1" s="1" t="s">
        <v>84</v>
      </c>
      <c r="CJ1" s="1" t="s">
        <v>85</v>
      </c>
      <c r="CK1" s="1" t="s">
        <v>86</v>
      </c>
      <c r="CL1" s="1" t="s">
        <v>87</v>
      </c>
      <c r="CM1" s="1" t="s">
        <v>88</v>
      </c>
      <c r="CN1" s="1" t="s">
        <v>89</v>
      </c>
      <c r="CO1" s="1" t="s">
        <v>90</v>
      </c>
      <c r="CP1" s="1" t="s">
        <v>91</v>
      </c>
      <c r="CQ1" s="1" t="s">
        <v>92</v>
      </c>
      <c r="CR1" s="1" t="s">
        <v>93</v>
      </c>
      <c r="CS1" s="1" t="s">
        <v>94</v>
      </c>
      <c r="CT1" s="1" t="s">
        <v>95</v>
      </c>
      <c r="CU1" s="1" t="s">
        <v>96</v>
      </c>
      <c r="CV1" s="1" t="s">
        <v>97</v>
      </c>
      <c r="CW1" s="1" t="s">
        <v>98</v>
      </c>
      <c r="CX1" s="1" t="s">
        <v>99</v>
      </c>
      <c r="CY1" s="1" t="s">
        <v>100</v>
      </c>
      <c r="CZ1" s="1" t="s">
        <v>101</v>
      </c>
      <c r="DA1" s="1" t="s">
        <v>102</v>
      </c>
      <c r="DB1" s="1" t="s">
        <v>103</v>
      </c>
      <c r="DC1" s="1" t="s">
        <v>104</v>
      </c>
      <c r="DD1" s="1" t="s">
        <v>105</v>
      </c>
      <c r="DE1" s="1" t="s">
        <v>106</v>
      </c>
      <c r="DF1" s="1" t="s">
        <v>107</v>
      </c>
      <c r="DG1" s="1" t="s">
        <v>108</v>
      </c>
      <c r="DH1" s="1" t="s">
        <v>109</v>
      </c>
      <c r="DI1" s="1" t="s">
        <v>110</v>
      </c>
      <c r="DJ1" s="1" t="s">
        <v>111</v>
      </c>
      <c r="DK1" s="1" t="s">
        <v>112</v>
      </c>
      <c r="DL1" s="1" t="s">
        <v>113</v>
      </c>
      <c r="DM1" s="1" t="s">
        <v>114</v>
      </c>
      <c r="DN1" s="1" t="s">
        <v>115</v>
      </c>
      <c r="DO1" s="1" t="s">
        <v>116</v>
      </c>
      <c r="DP1" s="1" t="s">
        <v>117</v>
      </c>
      <c r="DQ1" s="1" t="s">
        <v>118</v>
      </c>
      <c r="DR1" s="1" t="s">
        <v>119</v>
      </c>
      <c r="DS1" s="1" t="s">
        <v>120</v>
      </c>
      <c r="DT1" s="1" t="s">
        <v>121</v>
      </c>
      <c r="DU1" s="1" t="s">
        <v>122</v>
      </c>
      <c r="DV1" s="1" t="s">
        <v>123</v>
      </c>
      <c r="DW1" s="1" t="s">
        <v>124</v>
      </c>
      <c r="DX1" s="1" t="s">
        <v>125</v>
      </c>
      <c r="DY1" s="1" t="s">
        <v>126</v>
      </c>
      <c r="DZ1" s="1" t="s">
        <v>127</v>
      </c>
      <c r="EA1" s="1" t="s">
        <v>128</v>
      </c>
      <c r="EB1" s="1" t="s">
        <v>129</v>
      </c>
      <c r="EC1" s="1" t="s">
        <v>130</v>
      </c>
      <c r="ED1" s="1" t="s">
        <v>131</v>
      </c>
      <c r="EE1" s="1" t="s">
        <v>132</v>
      </c>
      <c r="EF1" s="1" t="s">
        <v>133</v>
      </c>
      <c r="EG1" s="1" t="s">
        <v>134</v>
      </c>
      <c r="EH1" s="1" t="s">
        <v>135</v>
      </c>
      <c r="EI1" s="1" t="s">
        <v>136</v>
      </c>
      <c r="EJ1" s="1" t="s">
        <v>137</v>
      </c>
      <c r="EK1" s="1" t="s">
        <v>138</v>
      </c>
      <c r="EL1" s="1" t="s">
        <v>139</v>
      </c>
      <c r="EM1" s="1" t="s">
        <v>140</v>
      </c>
      <c r="EN1" s="1" t="s">
        <v>141</v>
      </c>
      <c r="EO1" s="1" t="s">
        <v>142</v>
      </c>
      <c r="EP1" s="1" t="s">
        <v>143</v>
      </c>
      <c r="EQ1" s="1" t="s">
        <v>144</v>
      </c>
      <c r="ER1" s="1" t="s">
        <v>145</v>
      </c>
      <c r="ES1" s="1" t="s">
        <v>146</v>
      </c>
      <c r="ET1" s="1" t="s">
        <v>147</v>
      </c>
      <c r="EU1" s="1" t="s">
        <v>148</v>
      </c>
      <c r="EV1" s="1" t="s">
        <v>149</v>
      </c>
      <c r="EW1" s="1" t="s">
        <v>150</v>
      </c>
      <c r="EX1" s="1" t="s">
        <v>151</v>
      </c>
      <c r="EY1" s="1" t="s">
        <v>152</v>
      </c>
      <c r="EZ1" s="1" t="s">
        <v>153</v>
      </c>
      <c r="FA1" s="1" t="s">
        <v>154</v>
      </c>
      <c r="FB1" s="1" t="s">
        <v>155</v>
      </c>
      <c r="FC1" s="1" t="s">
        <v>156</v>
      </c>
      <c r="FD1" s="1" t="s">
        <v>157</v>
      </c>
      <c r="FE1" s="1" t="s">
        <v>158</v>
      </c>
      <c r="FF1" s="1" t="s">
        <v>159</v>
      </c>
      <c r="FG1" s="1" t="s">
        <v>160</v>
      </c>
      <c r="FH1" s="1" t="s">
        <v>161</v>
      </c>
      <c r="FI1" s="1" t="s">
        <v>162</v>
      </c>
      <c r="FJ1" s="1" t="s">
        <v>163</v>
      </c>
      <c r="FK1" s="1" t="s">
        <v>164</v>
      </c>
      <c r="FL1" s="1" t="s">
        <v>165</v>
      </c>
      <c r="FM1" s="1" t="s">
        <v>166</v>
      </c>
      <c r="FN1" s="1" t="s">
        <v>167</v>
      </c>
      <c r="FO1" s="1" t="s">
        <v>168</v>
      </c>
      <c r="FP1" s="1" t="s">
        <v>169</v>
      </c>
      <c r="FQ1" s="1" t="s">
        <v>170</v>
      </c>
      <c r="FR1" s="1" t="s">
        <v>171</v>
      </c>
      <c r="FS1" s="1" t="s">
        <v>172</v>
      </c>
      <c r="FT1" s="1" t="s">
        <v>173</v>
      </c>
      <c r="FU1" s="1" t="s">
        <v>174</v>
      </c>
      <c r="FV1" s="1" t="s">
        <v>175</v>
      </c>
      <c r="FW1" s="1" t="s">
        <v>176</v>
      </c>
      <c r="FX1" s="1" t="s">
        <v>177</v>
      </c>
      <c r="FY1" s="1" t="s">
        <v>178</v>
      </c>
      <c r="FZ1" s="1" t="s">
        <v>179</v>
      </c>
      <c r="GA1" s="1" t="s">
        <v>180</v>
      </c>
      <c r="GB1" s="1" t="s">
        <v>181</v>
      </c>
      <c r="GC1" s="1" t="s">
        <v>182</v>
      </c>
      <c r="GD1" s="1" t="s">
        <v>183</v>
      </c>
      <c r="GE1" s="1" t="s">
        <v>184</v>
      </c>
      <c r="GF1" s="1" t="s">
        <v>185</v>
      </c>
      <c r="GG1" s="1" t="s">
        <v>186</v>
      </c>
      <c r="GH1" s="1" t="s">
        <v>187</v>
      </c>
      <c r="GI1" s="1" t="s">
        <v>188</v>
      </c>
      <c r="GJ1" s="1" t="s">
        <v>189</v>
      </c>
      <c r="GK1" s="1" t="s">
        <v>190</v>
      </c>
      <c r="GL1" s="1" t="s">
        <v>191</v>
      </c>
      <c r="GM1" s="1" t="s">
        <v>192</v>
      </c>
      <c r="GN1" s="1" t="s">
        <v>193</v>
      </c>
      <c r="GO1" s="1" t="s">
        <v>194</v>
      </c>
      <c r="GP1" s="1" t="s">
        <v>195</v>
      </c>
      <c r="GQ1" s="1" t="s">
        <v>196</v>
      </c>
      <c r="GR1" s="1" t="s">
        <v>197</v>
      </c>
      <c r="GS1" s="1" t="s">
        <v>198</v>
      </c>
      <c r="GT1" s="1" t="s">
        <v>199</v>
      </c>
      <c r="GU1" s="1" t="s">
        <v>200</v>
      </c>
      <c r="GV1" s="1" t="s">
        <v>201</v>
      </c>
      <c r="GW1" s="1" t="s">
        <v>202</v>
      </c>
      <c r="GX1" s="1" t="s">
        <v>203</v>
      </c>
      <c r="GY1" s="1" t="s">
        <v>204</v>
      </c>
      <c r="GZ1" s="1" t="s">
        <v>205</v>
      </c>
      <c r="HA1" s="1" t="s">
        <v>206</v>
      </c>
      <c r="HB1" s="1" t="s">
        <v>207</v>
      </c>
      <c r="HC1" s="1" t="s">
        <v>208</v>
      </c>
      <c r="HD1" s="1" t="s">
        <v>209</v>
      </c>
      <c r="HE1" s="1" t="s">
        <v>210</v>
      </c>
      <c r="HF1" s="1" t="s">
        <v>211</v>
      </c>
      <c r="HG1" s="1" t="s">
        <v>212</v>
      </c>
      <c r="HH1" s="1" t="s">
        <v>213</v>
      </c>
      <c r="HI1" s="1" t="s">
        <v>214</v>
      </c>
      <c r="HJ1" s="1" t="s">
        <v>215</v>
      </c>
      <c r="HK1" s="1" t="s">
        <v>216</v>
      </c>
      <c r="HL1" s="1" t="s">
        <v>217</v>
      </c>
      <c r="HM1" s="1" t="s">
        <v>218</v>
      </c>
      <c r="HN1" s="1" t="s">
        <v>219</v>
      </c>
      <c r="HO1" s="1" t="s">
        <v>220</v>
      </c>
      <c r="HP1" s="1" t="s">
        <v>221</v>
      </c>
      <c r="HQ1" s="1" t="s">
        <v>222</v>
      </c>
      <c r="HR1" s="1" t="s">
        <v>223</v>
      </c>
      <c r="HS1" s="1" t="s">
        <v>224</v>
      </c>
      <c r="HT1" s="1" t="s">
        <v>225</v>
      </c>
      <c r="HU1" s="1" t="s">
        <v>226</v>
      </c>
      <c r="HV1" s="1" t="s">
        <v>227</v>
      </c>
      <c r="HW1" s="1" t="s">
        <v>228</v>
      </c>
      <c r="HX1" s="1" t="s">
        <v>229</v>
      </c>
      <c r="HY1" s="1" t="s">
        <v>230</v>
      </c>
      <c r="HZ1" s="1" t="s">
        <v>231</v>
      </c>
      <c r="IA1" s="1" t="s">
        <v>232</v>
      </c>
      <c r="IB1" s="1" t="s">
        <v>233</v>
      </c>
      <c r="IC1" s="1" t="s">
        <v>234</v>
      </c>
      <c r="ID1" s="1" t="s">
        <v>235</v>
      </c>
      <c r="IE1" s="1" t="s">
        <v>236</v>
      </c>
      <c r="IF1" s="1" t="s">
        <v>237</v>
      </c>
      <c r="IG1" s="1" t="s">
        <v>238</v>
      </c>
      <c r="IH1" s="1" t="s">
        <v>239</v>
      </c>
      <c r="II1" s="1" t="s">
        <v>240</v>
      </c>
      <c r="IJ1" s="1" t="s">
        <v>241</v>
      </c>
      <c r="IK1" s="1" t="s">
        <v>242</v>
      </c>
    </row>
    <row r="2" spans="1:245" x14ac:dyDescent="0.35">
      <c r="A2" s="1" t="s">
        <v>243</v>
      </c>
      <c r="B2" s="1">
        <v>36224</v>
      </c>
      <c r="C2" s="1" t="s">
        <v>244</v>
      </c>
      <c r="D2" s="1" t="s">
        <v>245</v>
      </c>
      <c r="E2" s="1">
        <v>63309</v>
      </c>
      <c r="F2" s="1">
        <v>0</v>
      </c>
      <c r="G2" s="1">
        <v>332</v>
      </c>
      <c r="H2" s="1">
        <v>492</v>
      </c>
      <c r="I2" s="1">
        <v>44</v>
      </c>
      <c r="J2" s="1">
        <v>30</v>
      </c>
      <c r="K2" s="1">
        <v>145</v>
      </c>
      <c r="L2" s="1">
        <v>164</v>
      </c>
      <c r="M2" s="1">
        <v>595</v>
      </c>
      <c r="N2" s="1">
        <v>799</v>
      </c>
      <c r="O2" s="1">
        <v>540</v>
      </c>
      <c r="P2" s="1">
        <v>29</v>
      </c>
      <c r="Q2" s="1">
        <v>751</v>
      </c>
      <c r="R2" s="1">
        <v>0</v>
      </c>
      <c r="S2" s="1">
        <v>185</v>
      </c>
      <c r="T2" s="1">
        <v>243</v>
      </c>
      <c r="U2" s="1">
        <v>96</v>
      </c>
      <c r="V2" s="1">
        <v>25</v>
      </c>
      <c r="W2" s="1">
        <v>15</v>
      </c>
      <c r="X2" s="1">
        <v>0</v>
      </c>
      <c r="Y2" s="1">
        <v>174</v>
      </c>
      <c r="Z2" s="1">
        <v>77</v>
      </c>
      <c r="AA2" s="1">
        <v>66</v>
      </c>
      <c r="AB2" s="1">
        <v>117</v>
      </c>
      <c r="AC2" s="1">
        <v>6748</v>
      </c>
      <c r="AD2" s="1">
        <v>3263</v>
      </c>
      <c r="AE2" s="1">
        <v>172</v>
      </c>
      <c r="AF2" s="1">
        <v>0</v>
      </c>
      <c r="AG2" s="1">
        <v>794</v>
      </c>
      <c r="AH2" s="1">
        <v>75</v>
      </c>
      <c r="AI2" s="1">
        <v>56</v>
      </c>
      <c r="AJ2" s="1">
        <v>0</v>
      </c>
      <c r="AK2" s="1">
        <v>15</v>
      </c>
      <c r="AL2" s="1">
        <v>62</v>
      </c>
      <c r="AM2" s="1">
        <v>102</v>
      </c>
      <c r="AN2" s="1">
        <v>108</v>
      </c>
      <c r="AO2" s="1">
        <v>118</v>
      </c>
      <c r="AP2" s="1">
        <v>0</v>
      </c>
      <c r="AQ2" s="1">
        <v>891</v>
      </c>
      <c r="AR2" s="1">
        <v>0</v>
      </c>
      <c r="AS2" s="1">
        <v>0</v>
      </c>
      <c r="AT2" s="1">
        <v>15</v>
      </c>
      <c r="AU2" s="1">
        <v>0</v>
      </c>
      <c r="AV2" s="1">
        <v>229</v>
      </c>
      <c r="AW2" s="1">
        <v>340</v>
      </c>
      <c r="AX2" s="1">
        <v>442</v>
      </c>
      <c r="AY2" s="1">
        <v>0</v>
      </c>
      <c r="AZ2" s="1">
        <v>0</v>
      </c>
      <c r="BA2" s="1">
        <v>0</v>
      </c>
      <c r="BB2" s="1">
        <v>12</v>
      </c>
      <c r="BC2" s="1">
        <v>15</v>
      </c>
      <c r="BD2" s="1">
        <v>33</v>
      </c>
      <c r="BE2" s="1">
        <v>0</v>
      </c>
      <c r="BF2" s="1">
        <v>32</v>
      </c>
      <c r="BG2" s="1">
        <v>92</v>
      </c>
      <c r="BH2" s="1">
        <v>130</v>
      </c>
      <c r="BI2" s="1">
        <v>163</v>
      </c>
      <c r="BJ2" s="1">
        <v>0</v>
      </c>
      <c r="BK2" s="1">
        <v>2569</v>
      </c>
      <c r="BL2" s="1">
        <v>44</v>
      </c>
      <c r="BM2" s="1">
        <v>0</v>
      </c>
      <c r="BN2" s="1">
        <v>20</v>
      </c>
      <c r="BO2" s="1">
        <v>174</v>
      </c>
      <c r="BP2" s="1">
        <v>163</v>
      </c>
      <c r="BQ2" s="1">
        <v>73</v>
      </c>
      <c r="BR2" s="1">
        <v>422</v>
      </c>
      <c r="BS2" s="1">
        <v>201</v>
      </c>
      <c r="BT2" s="1">
        <v>0</v>
      </c>
      <c r="BU2" s="1">
        <v>438</v>
      </c>
      <c r="BV2" s="1">
        <v>336</v>
      </c>
      <c r="BW2" s="1">
        <v>616</v>
      </c>
      <c r="BX2" s="1">
        <v>24</v>
      </c>
      <c r="BY2" s="1">
        <v>59</v>
      </c>
      <c r="BZ2" s="1">
        <v>38</v>
      </c>
      <c r="CA2" s="1">
        <v>0</v>
      </c>
      <c r="CB2" s="1">
        <v>214</v>
      </c>
      <c r="CC2" s="1">
        <v>1218</v>
      </c>
      <c r="CD2" s="1">
        <v>195</v>
      </c>
      <c r="CE2" s="1">
        <v>0</v>
      </c>
      <c r="CF2" s="1">
        <v>2111</v>
      </c>
      <c r="CG2" s="1">
        <v>0</v>
      </c>
      <c r="CH2" s="1">
        <v>7325</v>
      </c>
      <c r="CI2" s="1">
        <v>0</v>
      </c>
      <c r="CJ2" s="1">
        <v>2030</v>
      </c>
      <c r="CK2" s="1">
        <v>1772</v>
      </c>
      <c r="CL2" s="1">
        <v>59</v>
      </c>
      <c r="CM2" s="1">
        <v>0</v>
      </c>
      <c r="CN2" s="1">
        <v>0</v>
      </c>
      <c r="CO2" s="1">
        <v>412</v>
      </c>
      <c r="CP2" s="1">
        <v>127</v>
      </c>
      <c r="CQ2" s="1">
        <v>0</v>
      </c>
      <c r="CR2" s="1">
        <v>0</v>
      </c>
      <c r="CS2" s="1">
        <v>153</v>
      </c>
      <c r="CT2" s="1">
        <v>1518</v>
      </c>
      <c r="CU2" s="1">
        <v>54</v>
      </c>
      <c r="CV2" s="1">
        <v>3233</v>
      </c>
      <c r="CW2" s="1">
        <v>89</v>
      </c>
      <c r="CX2" s="1">
        <v>2388</v>
      </c>
      <c r="CY2" s="1">
        <v>1514</v>
      </c>
      <c r="CZ2" s="1">
        <v>2577</v>
      </c>
      <c r="DA2" s="1">
        <v>0</v>
      </c>
      <c r="DB2" s="1">
        <v>472</v>
      </c>
      <c r="DC2" s="1">
        <v>194</v>
      </c>
      <c r="DD2" s="1">
        <v>253</v>
      </c>
      <c r="DE2" s="1">
        <v>8084</v>
      </c>
      <c r="DF2" s="1">
        <v>0</v>
      </c>
      <c r="DG2" s="1">
        <v>22</v>
      </c>
      <c r="DH2" s="1">
        <v>0</v>
      </c>
      <c r="DI2" s="1">
        <v>0</v>
      </c>
      <c r="DJ2" s="1">
        <v>0</v>
      </c>
      <c r="DK2" s="1">
        <v>0</v>
      </c>
      <c r="DL2" s="1">
        <v>32</v>
      </c>
      <c r="DM2" s="1">
        <v>402</v>
      </c>
      <c r="DN2" s="1">
        <v>0</v>
      </c>
      <c r="DO2" s="1">
        <v>0</v>
      </c>
      <c r="DP2" s="1">
        <v>0</v>
      </c>
      <c r="DQ2" s="1">
        <v>0</v>
      </c>
      <c r="DR2" s="1">
        <v>0</v>
      </c>
      <c r="DS2" s="1">
        <v>0</v>
      </c>
      <c r="DT2" s="1">
        <v>0</v>
      </c>
      <c r="DU2" s="1">
        <v>2858</v>
      </c>
      <c r="DV2" s="1">
        <v>0</v>
      </c>
      <c r="DW2" s="2" t="s">
        <v>246</v>
      </c>
      <c r="DX2" s="2" t="s">
        <v>247</v>
      </c>
      <c r="DY2" s="2" t="s">
        <v>248</v>
      </c>
      <c r="DZ2" s="2" t="s">
        <v>249</v>
      </c>
      <c r="EA2" s="1">
        <v>17.554479418886199</v>
      </c>
      <c r="EB2" s="1">
        <v>23.1311706629055</v>
      </c>
      <c r="EC2" s="1">
        <v>39.299867899603697</v>
      </c>
      <c r="ED2" s="2" t="s">
        <v>250</v>
      </c>
      <c r="EE2" s="2" t="s">
        <v>251</v>
      </c>
      <c r="EF2" s="2" t="s">
        <v>252</v>
      </c>
      <c r="EG2" s="2" t="s">
        <v>253</v>
      </c>
      <c r="EH2" s="1">
        <v>0</v>
      </c>
      <c r="EI2" s="2" t="s">
        <v>254</v>
      </c>
      <c r="EJ2" s="1">
        <v>36</v>
      </c>
      <c r="EK2" s="2" t="s">
        <v>255</v>
      </c>
      <c r="EL2" s="2" t="s">
        <v>256</v>
      </c>
      <c r="EM2" s="2" t="s">
        <v>257</v>
      </c>
      <c r="EN2" s="1">
        <v>0</v>
      </c>
      <c r="EO2" s="2" t="s">
        <v>258</v>
      </c>
      <c r="EP2" s="2" t="s">
        <v>259</v>
      </c>
      <c r="EQ2" s="2" t="s">
        <v>260</v>
      </c>
      <c r="ER2" s="2" t="s">
        <v>261</v>
      </c>
      <c r="ES2" s="2" t="s">
        <v>262</v>
      </c>
      <c r="ET2" s="2" t="s">
        <v>263</v>
      </c>
      <c r="EU2" s="2" t="s">
        <v>264</v>
      </c>
      <c r="EV2" s="1">
        <v>0</v>
      </c>
      <c r="EW2" s="2" t="s">
        <v>265</v>
      </c>
      <c r="EX2" s="2" t="s">
        <v>266</v>
      </c>
      <c r="EY2" s="2" t="s">
        <v>267</v>
      </c>
      <c r="EZ2" s="1">
        <v>0</v>
      </c>
      <c r="FA2" s="2" t="s">
        <v>268</v>
      </c>
      <c r="FB2" s="2" t="s">
        <v>269</v>
      </c>
      <c r="FC2" s="2" t="s">
        <v>270</v>
      </c>
      <c r="FD2" s="2" t="s">
        <v>271</v>
      </c>
      <c r="FE2" s="2" t="s">
        <v>272</v>
      </c>
      <c r="FF2" s="1">
        <v>0</v>
      </c>
      <c r="FG2" s="2" t="s">
        <v>273</v>
      </c>
      <c r="FH2" s="1">
        <v>0</v>
      </c>
      <c r="FI2" s="1">
        <v>0</v>
      </c>
      <c r="FJ2" s="2" t="s">
        <v>274</v>
      </c>
      <c r="FK2" s="1">
        <v>0</v>
      </c>
      <c r="FL2" s="2" t="s">
        <v>275</v>
      </c>
      <c r="FM2" s="2" t="s">
        <v>276</v>
      </c>
      <c r="FN2" s="2" t="s">
        <v>277</v>
      </c>
      <c r="FO2" s="1">
        <v>0</v>
      </c>
      <c r="FP2" s="1">
        <v>0</v>
      </c>
      <c r="FQ2" s="1">
        <v>0</v>
      </c>
      <c r="FR2" s="2" t="s">
        <v>278</v>
      </c>
      <c r="FS2" s="2" t="s">
        <v>279</v>
      </c>
      <c r="FT2" s="2" t="s">
        <v>280</v>
      </c>
      <c r="FU2" s="1">
        <v>0</v>
      </c>
      <c r="FV2" s="2" t="s">
        <v>281</v>
      </c>
      <c r="FW2" s="2" t="s">
        <v>282</v>
      </c>
      <c r="FX2" s="2" t="s">
        <v>283</v>
      </c>
      <c r="FY2" s="2" t="s">
        <v>284</v>
      </c>
      <c r="FZ2" s="1">
        <v>0</v>
      </c>
      <c r="GA2" s="2" t="s">
        <v>285</v>
      </c>
      <c r="GB2" s="2" t="s">
        <v>286</v>
      </c>
      <c r="GC2" s="1">
        <v>0</v>
      </c>
      <c r="GD2" s="2" t="s">
        <v>287</v>
      </c>
      <c r="GE2" s="2" t="s">
        <v>288</v>
      </c>
      <c r="GF2" s="1">
        <v>100</v>
      </c>
      <c r="GG2" s="2" t="s">
        <v>289</v>
      </c>
      <c r="GH2" s="2" t="s">
        <v>290</v>
      </c>
      <c r="GI2" s="2" t="s">
        <v>291</v>
      </c>
      <c r="GJ2" s="1">
        <v>0</v>
      </c>
      <c r="GK2" s="2" t="s">
        <v>292</v>
      </c>
      <c r="GL2" s="2" t="s">
        <v>293</v>
      </c>
      <c r="GM2" s="2" t="s">
        <v>294</v>
      </c>
      <c r="GN2" s="2" t="s">
        <v>295</v>
      </c>
      <c r="GO2" s="2" t="s">
        <v>296</v>
      </c>
      <c r="GP2" s="1">
        <v>5.2197802197802199</v>
      </c>
      <c r="GQ2" s="1">
        <v>0</v>
      </c>
      <c r="GR2" s="2" t="s">
        <v>297</v>
      </c>
      <c r="GS2" s="2" t="s">
        <v>298</v>
      </c>
      <c r="GT2" s="2" t="s">
        <v>299</v>
      </c>
      <c r="GU2" s="1">
        <v>0</v>
      </c>
      <c r="GV2" s="2" t="s">
        <v>300</v>
      </c>
      <c r="GW2" s="1">
        <v>0</v>
      </c>
      <c r="GX2" s="2" t="s">
        <v>301</v>
      </c>
      <c r="GY2" s="1">
        <v>0</v>
      </c>
      <c r="GZ2" s="2" t="s">
        <v>302</v>
      </c>
      <c r="HA2" s="2" t="s">
        <v>303</v>
      </c>
      <c r="HB2" s="2" t="s">
        <v>304</v>
      </c>
      <c r="HC2" s="1">
        <v>0</v>
      </c>
      <c r="HD2" s="1">
        <v>0</v>
      </c>
      <c r="HE2" s="2" t="s">
        <v>305</v>
      </c>
      <c r="HF2" s="2" t="s">
        <v>306</v>
      </c>
      <c r="HG2" s="1">
        <v>0</v>
      </c>
      <c r="HH2" s="1">
        <v>0</v>
      </c>
      <c r="HI2" s="2" t="s">
        <v>307</v>
      </c>
      <c r="HJ2" s="2" t="s">
        <v>308</v>
      </c>
      <c r="HK2" s="2" t="s">
        <v>309</v>
      </c>
      <c r="HL2" s="2" t="s">
        <v>310</v>
      </c>
      <c r="HM2" s="2" t="s">
        <v>311</v>
      </c>
      <c r="HN2" s="2" t="s">
        <v>312</v>
      </c>
      <c r="HO2" s="1">
        <v>7.96506734006734</v>
      </c>
      <c r="HP2" s="2" t="s">
        <v>313</v>
      </c>
      <c r="HQ2" s="1">
        <v>0</v>
      </c>
      <c r="HR2" s="1">
        <v>2.6956025128498</v>
      </c>
      <c r="HS2" s="2" t="s">
        <v>314</v>
      </c>
      <c r="HT2" s="2" t="s">
        <v>315</v>
      </c>
      <c r="HU2" s="2" t="s">
        <v>316</v>
      </c>
      <c r="HV2" s="1">
        <v>0</v>
      </c>
      <c r="HW2" s="2" t="s">
        <v>317</v>
      </c>
      <c r="HX2" s="1">
        <v>0</v>
      </c>
      <c r="HY2" s="1">
        <v>0</v>
      </c>
      <c r="HZ2" s="1">
        <v>0</v>
      </c>
      <c r="IA2" s="1">
        <v>0</v>
      </c>
      <c r="IB2" s="2" t="s">
        <v>318</v>
      </c>
      <c r="IC2" s="1">
        <v>7.2328175602734799</v>
      </c>
      <c r="ID2" s="1">
        <v>0</v>
      </c>
      <c r="IE2" s="1">
        <v>0</v>
      </c>
      <c r="IF2" s="1">
        <v>0</v>
      </c>
      <c r="IG2" s="1">
        <v>0</v>
      </c>
      <c r="IH2" s="1">
        <v>0</v>
      </c>
      <c r="II2" s="1">
        <v>0</v>
      </c>
      <c r="IJ2" s="1">
        <v>0</v>
      </c>
      <c r="IK2" s="2" t="s">
        <v>319</v>
      </c>
    </row>
    <row r="3" spans="1:245" x14ac:dyDescent="0.35">
      <c r="A3" s="1" t="s">
        <v>320</v>
      </c>
      <c r="B3" s="1">
        <v>164648</v>
      </c>
      <c r="C3" s="1" t="s">
        <v>244</v>
      </c>
      <c r="D3" s="1" t="s">
        <v>321</v>
      </c>
      <c r="E3" s="1">
        <v>55044</v>
      </c>
      <c r="F3" s="1">
        <v>0</v>
      </c>
      <c r="G3" s="1">
        <v>466</v>
      </c>
      <c r="H3" s="1">
        <v>3032</v>
      </c>
      <c r="I3" s="1">
        <v>255</v>
      </c>
      <c r="J3" s="1">
        <v>0</v>
      </c>
      <c r="K3" s="1">
        <v>0</v>
      </c>
      <c r="L3" s="1">
        <v>0</v>
      </c>
      <c r="M3" s="1">
        <v>153</v>
      </c>
      <c r="N3" s="1">
        <v>0</v>
      </c>
      <c r="O3" s="1">
        <v>0</v>
      </c>
      <c r="P3" s="1">
        <v>1216</v>
      </c>
      <c r="Q3" s="1">
        <v>16</v>
      </c>
      <c r="R3" s="1">
        <v>750</v>
      </c>
      <c r="S3" s="1">
        <v>0</v>
      </c>
      <c r="T3" s="1">
        <v>0</v>
      </c>
      <c r="U3" s="1">
        <v>0</v>
      </c>
      <c r="V3" s="1">
        <v>26</v>
      </c>
      <c r="W3" s="1">
        <v>0</v>
      </c>
      <c r="X3" s="1">
        <v>0</v>
      </c>
      <c r="Y3" s="1">
        <v>0</v>
      </c>
      <c r="Z3" s="1">
        <v>0</v>
      </c>
      <c r="AA3" s="1">
        <v>80</v>
      </c>
      <c r="AB3" s="1">
        <v>0</v>
      </c>
      <c r="AC3" s="1">
        <v>3103</v>
      </c>
      <c r="AD3" s="1">
        <v>7037</v>
      </c>
      <c r="AE3" s="1">
        <v>0</v>
      </c>
      <c r="AF3" s="1">
        <v>0</v>
      </c>
      <c r="AG3" s="1">
        <v>0</v>
      </c>
      <c r="AH3" s="1">
        <v>22</v>
      </c>
      <c r="AI3" s="1">
        <v>0</v>
      </c>
      <c r="AJ3" s="1">
        <v>1211</v>
      </c>
      <c r="AK3" s="1">
        <v>0</v>
      </c>
      <c r="AL3" s="1">
        <v>282</v>
      </c>
      <c r="AM3" s="1">
        <v>0</v>
      </c>
      <c r="AN3" s="1">
        <v>674</v>
      </c>
      <c r="AO3" s="1">
        <v>0</v>
      </c>
      <c r="AP3" s="1">
        <v>177</v>
      </c>
      <c r="AQ3" s="1">
        <v>285</v>
      </c>
      <c r="AR3" s="1">
        <v>0</v>
      </c>
      <c r="AS3" s="1">
        <v>13</v>
      </c>
      <c r="AT3" s="1">
        <v>256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0</v>
      </c>
      <c r="BF3" s="1">
        <v>0</v>
      </c>
      <c r="BG3" s="1">
        <v>280</v>
      </c>
      <c r="BH3" s="1">
        <v>0</v>
      </c>
      <c r="BI3" s="1">
        <v>17</v>
      </c>
      <c r="BJ3" s="1">
        <v>20</v>
      </c>
      <c r="BK3" s="1">
        <v>0</v>
      </c>
      <c r="BL3" s="1">
        <v>554</v>
      </c>
      <c r="BM3" s="1">
        <v>563</v>
      </c>
      <c r="BN3" s="1">
        <v>0</v>
      </c>
      <c r="BO3" s="1">
        <v>0</v>
      </c>
      <c r="BP3" s="1">
        <v>0</v>
      </c>
      <c r="BQ3" s="1">
        <v>76</v>
      </c>
      <c r="BR3" s="1">
        <v>119</v>
      </c>
      <c r="BS3" s="1">
        <v>496</v>
      </c>
      <c r="BT3" s="1">
        <v>0</v>
      </c>
      <c r="BU3" s="1">
        <v>367</v>
      </c>
      <c r="BV3" s="1">
        <v>25</v>
      </c>
      <c r="BW3" s="1">
        <v>0</v>
      </c>
      <c r="BX3" s="1">
        <v>0</v>
      </c>
      <c r="BY3" s="1">
        <v>0</v>
      </c>
      <c r="BZ3" s="1">
        <v>490</v>
      </c>
      <c r="CA3" s="1">
        <v>24</v>
      </c>
      <c r="CB3" s="1">
        <v>0</v>
      </c>
      <c r="CC3" s="1">
        <v>0</v>
      </c>
      <c r="CD3" s="1">
        <v>0</v>
      </c>
      <c r="CE3" s="1">
        <v>2286</v>
      </c>
      <c r="CF3" s="1">
        <v>0</v>
      </c>
      <c r="CG3" s="1">
        <v>0</v>
      </c>
      <c r="CH3" s="1">
        <v>0</v>
      </c>
      <c r="CI3" s="1">
        <v>0</v>
      </c>
      <c r="CJ3" s="1">
        <v>0</v>
      </c>
      <c r="CK3" s="1">
        <v>0</v>
      </c>
      <c r="CL3" s="1">
        <v>0</v>
      </c>
      <c r="CM3" s="1">
        <v>4886</v>
      </c>
      <c r="CN3" s="1">
        <v>43</v>
      </c>
      <c r="CO3" s="1">
        <v>3043</v>
      </c>
      <c r="CP3" s="1">
        <v>0</v>
      </c>
      <c r="CQ3" s="1">
        <v>0</v>
      </c>
      <c r="CR3" s="1">
        <v>0</v>
      </c>
      <c r="CS3" s="1">
        <v>0</v>
      </c>
      <c r="CT3" s="1">
        <v>0</v>
      </c>
      <c r="CU3" s="1">
        <v>0</v>
      </c>
      <c r="CV3" s="1">
        <v>973</v>
      </c>
      <c r="CW3" s="1">
        <v>31</v>
      </c>
      <c r="CX3" s="1">
        <v>9250</v>
      </c>
      <c r="CY3" s="1">
        <v>4176</v>
      </c>
      <c r="CZ3" s="1">
        <v>0</v>
      </c>
      <c r="DA3" s="1">
        <v>994</v>
      </c>
      <c r="DB3" s="1">
        <v>0</v>
      </c>
      <c r="DC3" s="1">
        <v>0</v>
      </c>
      <c r="DD3" s="1">
        <v>0</v>
      </c>
      <c r="DE3" s="1">
        <v>0</v>
      </c>
      <c r="DF3" s="1">
        <v>10</v>
      </c>
      <c r="DG3" s="1">
        <v>12</v>
      </c>
      <c r="DH3" s="1">
        <v>0</v>
      </c>
      <c r="DI3" s="1">
        <v>0</v>
      </c>
      <c r="DJ3" s="1">
        <v>0</v>
      </c>
      <c r="DK3" s="1">
        <v>0</v>
      </c>
      <c r="DL3" s="1">
        <v>36</v>
      </c>
      <c r="DM3" s="1">
        <v>2421</v>
      </c>
      <c r="DN3" s="1">
        <v>0</v>
      </c>
      <c r="DO3" s="1">
        <v>0</v>
      </c>
      <c r="DP3" s="1">
        <v>0</v>
      </c>
      <c r="DQ3" s="1">
        <v>0</v>
      </c>
      <c r="DR3" s="1">
        <v>0</v>
      </c>
      <c r="DS3" s="1">
        <v>0</v>
      </c>
      <c r="DT3" s="1">
        <v>0</v>
      </c>
      <c r="DU3" s="1">
        <v>4798</v>
      </c>
      <c r="DV3" s="1">
        <v>0</v>
      </c>
      <c r="DW3" s="2" t="s">
        <v>322</v>
      </c>
      <c r="DX3" s="1">
        <v>28.017002402513398</v>
      </c>
      <c r="DY3" s="2" t="s">
        <v>323</v>
      </c>
      <c r="DZ3" s="1">
        <v>0</v>
      </c>
      <c r="EA3" s="1">
        <v>0</v>
      </c>
      <c r="EB3" s="1">
        <v>0</v>
      </c>
      <c r="EC3" s="2" t="s">
        <v>324</v>
      </c>
      <c r="ED3" s="1">
        <v>0</v>
      </c>
      <c r="EE3" s="1">
        <v>0</v>
      </c>
      <c r="EF3" s="1">
        <v>97.670682730923701</v>
      </c>
      <c r="EG3" s="2" t="s">
        <v>325</v>
      </c>
      <c r="EH3" s="1">
        <v>100</v>
      </c>
      <c r="EI3" s="1">
        <v>0</v>
      </c>
      <c r="EJ3" s="1">
        <v>0</v>
      </c>
      <c r="EK3" s="1">
        <v>0</v>
      </c>
      <c r="EL3" s="2" t="s">
        <v>326</v>
      </c>
      <c r="EM3" s="1">
        <v>0</v>
      </c>
      <c r="EN3" s="1">
        <v>0</v>
      </c>
      <c r="EO3" s="1">
        <v>0</v>
      </c>
      <c r="EP3" s="1">
        <v>0</v>
      </c>
      <c r="EQ3" s="2" t="s">
        <v>327</v>
      </c>
      <c r="ER3" s="1">
        <v>0</v>
      </c>
      <c r="ES3" s="2" t="s">
        <v>328</v>
      </c>
      <c r="ET3" s="2" t="s">
        <v>329</v>
      </c>
      <c r="EU3" s="1">
        <v>0</v>
      </c>
      <c r="EV3" s="1">
        <v>0</v>
      </c>
      <c r="EW3" s="1">
        <v>0</v>
      </c>
      <c r="EX3" s="2" t="s">
        <v>330</v>
      </c>
      <c r="EY3" s="1">
        <v>0</v>
      </c>
      <c r="EZ3" s="1">
        <v>100</v>
      </c>
      <c r="FA3" s="1">
        <v>0</v>
      </c>
      <c r="FB3" s="2" t="s">
        <v>331</v>
      </c>
      <c r="FC3" s="1">
        <v>0</v>
      </c>
      <c r="FD3" s="2" t="s">
        <v>332</v>
      </c>
      <c r="FE3" s="1">
        <v>0</v>
      </c>
      <c r="FF3" s="2" t="s">
        <v>333</v>
      </c>
      <c r="FG3" s="2" t="s">
        <v>334</v>
      </c>
      <c r="FH3" s="1">
        <v>0</v>
      </c>
      <c r="FI3" s="2" t="s">
        <v>335</v>
      </c>
      <c r="FJ3" s="2" t="s">
        <v>336</v>
      </c>
      <c r="FK3" s="1">
        <v>0</v>
      </c>
      <c r="FL3" s="1">
        <v>0</v>
      </c>
      <c r="FM3" s="1">
        <v>0</v>
      </c>
      <c r="FN3" s="1">
        <v>0</v>
      </c>
      <c r="FO3" s="1">
        <v>0</v>
      </c>
      <c r="FP3" s="1">
        <v>0</v>
      </c>
      <c r="FQ3" s="1">
        <v>0</v>
      </c>
      <c r="FR3" s="1">
        <v>0</v>
      </c>
      <c r="FS3" s="1">
        <v>0</v>
      </c>
      <c r="FT3" s="1">
        <v>0</v>
      </c>
      <c r="FU3" s="1">
        <v>0</v>
      </c>
      <c r="FV3" s="1">
        <v>0</v>
      </c>
      <c r="FW3" s="2" t="s">
        <v>337</v>
      </c>
      <c r="FX3" s="1">
        <v>0</v>
      </c>
      <c r="FY3" s="2" t="s">
        <v>338</v>
      </c>
      <c r="FZ3" s="2" t="s">
        <v>339</v>
      </c>
      <c r="GA3" s="1">
        <v>0</v>
      </c>
      <c r="GB3" s="2" t="s">
        <v>340</v>
      </c>
      <c r="GC3" s="2" t="s">
        <v>341</v>
      </c>
      <c r="GD3" s="1">
        <v>0</v>
      </c>
      <c r="GE3" s="1">
        <v>0</v>
      </c>
      <c r="GF3" s="1">
        <v>0</v>
      </c>
      <c r="GG3" s="2" t="s">
        <v>342</v>
      </c>
      <c r="GH3" s="2" t="s">
        <v>343</v>
      </c>
      <c r="GI3" s="2" t="s">
        <v>344</v>
      </c>
      <c r="GJ3" s="1">
        <v>0</v>
      </c>
      <c r="GK3" s="2" t="s">
        <v>345</v>
      </c>
      <c r="GL3" s="1">
        <v>4.2955326460481098</v>
      </c>
      <c r="GM3" s="1">
        <v>0</v>
      </c>
      <c r="GN3" s="1">
        <v>0</v>
      </c>
      <c r="GO3" s="1">
        <v>0</v>
      </c>
      <c r="GP3" s="1">
        <v>67.307692307692307</v>
      </c>
      <c r="GQ3" s="2" t="s">
        <v>346</v>
      </c>
      <c r="GR3" s="1">
        <v>0</v>
      </c>
      <c r="GS3" s="1">
        <v>0</v>
      </c>
      <c r="GT3" s="1">
        <v>0</v>
      </c>
      <c r="GU3" s="2" t="s">
        <v>347</v>
      </c>
      <c r="GV3" s="1">
        <v>0</v>
      </c>
      <c r="GW3" s="1">
        <v>0</v>
      </c>
      <c r="GX3" s="1">
        <v>0</v>
      </c>
      <c r="GY3" s="1">
        <v>0</v>
      </c>
      <c r="GZ3" s="1">
        <v>0</v>
      </c>
      <c r="HA3" s="1">
        <v>0</v>
      </c>
      <c r="HB3" s="1">
        <v>0</v>
      </c>
      <c r="HC3" s="2" t="s">
        <v>348</v>
      </c>
      <c r="HD3" s="2" t="s">
        <v>349</v>
      </c>
      <c r="HE3" s="2" t="s">
        <v>350</v>
      </c>
      <c r="HF3" s="1">
        <v>0</v>
      </c>
      <c r="HG3" s="1">
        <v>0</v>
      </c>
      <c r="HH3" s="1">
        <v>0</v>
      </c>
      <c r="HI3" s="1">
        <v>0</v>
      </c>
      <c r="HJ3" s="1">
        <v>0</v>
      </c>
      <c r="HK3" s="1">
        <v>0</v>
      </c>
      <c r="HL3" s="2" t="s">
        <v>351</v>
      </c>
      <c r="HM3" s="2" t="s">
        <v>352</v>
      </c>
      <c r="HN3" s="2" t="s">
        <v>353</v>
      </c>
      <c r="HO3" s="2" t="s">
        <v>354</v>
      </c>
      <c r="HP3" s="1">
        <v>0</v>
      </c>
      <c r="HQ3" s="2" t="s">
        <v>355</v>
      </c>
      <c r="HR3" s="1">
        <v>0</v>
      </c>
      <c r="HS3" s="1">
        <v>0</v>
      </c>
      <c r="HT3" s="1">
        <v>0</v>
      </c>
      <c r="HU3" s="1">
        <v>0</v>
      </c>
      <c r="HV3" s="2" t="s">
        <v>356</v>
      </c>
      <c r="HW3" s="2" t="s">
        <v>357</v>
      </c>
      <c r="HX3" s="1">
        <v>0</v>
      </c>
      <c r="HY3" s="1">
        <v>0</v>
      </c>
      <c r="HZ3" s="1">
        <v>0</v>
      </c>
      <c r="IA3" s="1">
        <v>0</v>
      </c>
      <c r="IB3" s="2" t="s">
        <v>358</v>
      </c>
      <c r="IC3" s="2" t="s">
        <v>359</v>
      </c>
      <c r="ID3" s="1">
        <v>0</v>
      </c>
      <c r="IE3" s="1">
        <v>0</v>
      </c>
      <c r="IF3" s="1">
        <v>0</v>
      </c>
      <c r="IG3" s="1">
        <v>0</v>
      </c>
      <c r="IH3" s="1">
        <v>0</v>
      </c>
      <c r="II3" s="1">
        <v>0</v>
      </c>
      <c r="IJ3" s="1">
        <v>0</v>
      </c>
      <c r="IK3" s="2" t="s">
        <v>360</v>
      </c>
    </row>
    <row r="4" spans="1:245" x14ac:dyDescent="0.35">
      <c r="A4" s="1" t="s">
        <v>361</v>
      </c>
      <c r="B4" s="1">
        <v>9598</v>
      </c>
      <c r="C4" s="1" t="s">
        <v>244</v>
      </c>
      <c r="D4" s="1" t="s">
        <v>362</v>
      </c>
      <c r="E4" s="1">
        <v>50886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21</v>
      </c>
      <c r="N4" s="1">
        <v>20</v>
      </c>
      <c r="O4" s="1">
        <v>0</v>
      </c>
      <c r="P4" s="1">
        <v>0</v>
      </c>
      <c r="Q4" s="1">
        <v>0</v>
      </c>
      <c r="R4" s="1">
        <v>0</v>
      </c>
      <c r="S4" s="1">
        <v>68</v>
      </c>
      <c r="T4" s="1">
        <v>0</v>
      </c>
      <c r="U4" s="1">
        <v>21</v>
      </c>
      <c r="V4" s="1">
        <v>0</v>
      </c>
      <c r="W4" s="1">
        <v>16</v>
      </c>
      <c r="X4" s="1">
        <v>0</v>
      </c>
      <c r="Y4" s="1">
        <v>74</v>
      </c>
      <c r="Z4" s="1">
        <v>0</v>
      </c>
      <c r="AA4" s="1">
        <v>28</v>
      </c>
      <c r="AB4" s="1">
        <v>0</v>
      </c>
      <c r="AC4" s="1">
        <v>5136</v>
      </c>
      <c r="AD4" s="1">
        <v>0</v>
      </c>
      <c r="AE4" s="1">
        <v>0</v>
      </c>
      <c r="AF4" s="1">
        <v>57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125</v>
      </c>
      <c r="AM4" s="1">
        <v>0</v>
      </c>
      <c r="AN4" s="1">
        <v>107</v>
      </c>
      <c r="AO4" s="1">
        <v>21</v>
      </c>
      <c r="AP4" s="1">
        <v>10</v>
      </c>
      <c r="AQ4" s="1">
        <v>0</v>
      </c>
      <c r="AR4" s="1">
        <v>0</v>
      </c>
      <c r="AS4" s="1">
        <v>79</v>
      </c>
      <c r="AT4" s="1">
        <v>0</v>
      </c>
      <c r="AU4" s="1">
        <v>17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62</v>
      </c>
      <c r="BB4" s="1">
        <v>10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0</v>
      </c>
      <c r="BI4" s="1">
        <v>0</v>
      </c>
      <c r="BJ4" s="1">
        <v>0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192</v>
      </c>
      <c r="BZ4" s="1">
        <v>0</v>
      </c>
      <c r="CA4" s="1">
        <v>0</v>
      </c>
      <c r="CB4" s="1">
        <v>0</v>
      </c>
      <c r="CC4" s="1">
        <v>0</v>
      </c>
      <c r="CD4" s="1">
        <v>0</v>
      </c>
      <c r="CE4" s="1">
        <v>0</v>
      </c>
      <c r="CF4" s="1">
        <v>452</v>
      </c>
      <c r="CG4" s="1">
        <v>0</v>
      </c>
      <c r="CH4" s="1">
        <v>0</v>
      </c>
      <c r="CI4" s="1">
        <v>0</v>
      </c>
      <c r="CJ4" s="1">
        <v>0</v>
      </c>
      <c r="CK4" s="1">
        <v>0</v>
      </c>
      <c r="CL4" s="1">
        <v>0</v>
      </c>
      <c r="CM4" s="1">
        <v>0</v>
      </c>
      <c r="CN4" s="1">
        <v>0</v>
      </c>
      <c r="CO4" s="1">
        <v>0</v>
      </c>
      <c r="CP4" s="1">
        <v>242</v>
      </c>
      <c r="CQ4" s="1">
        <v>0</v>
      </c>
      <c r="CR4" s="1">
        <v>0</v>
      </c>
      <c r="CS4" s="1">
        <v>124</v>
      </c>
      <c r="CT4" s="1">
        <v>176</v>
      </c>
      <c r="CU4" s="1">
        <v>57</v>
      </c>
      <c r="CV4" s="1">
        <v>3441</v>
      </c>
      <c r="CW4" s="1">
        <v>0</v>
      </c>
      <c r="CX4" s="1">
        <v>0</v>
      </c>
      <c r="CY4" s="1">
        <v>613</v>
      </c>
      <c r="CZ4" s="1">
        <v>0</v>
      </c>
      <c r="DA4" s="1">
        <v>0</v>
      </c>
      <c r="DB4" s="1">
        <v>0</v>
      </c>
      <c r="DC4" s="1">
        <v>0</v>
      </c>
      <c r="DD4" s="1">
        <v>0</v>
      </c>
      <c r="DE4" s="1">
        <v>0</v>
      </c>
      <c r="DF4" s="1">
        <v>0</v>
      </c>
      <c r="DG4" s="1">
        <v>0</v>
      </c>
      <c r="DH4" s="1">
        <v>0</v>
      </c>
      <c r="DI4" s="1">
        <v>15</v>
      </c>
      <c r="DJ4" s="1">
        <v>12437</v>
      </c>
      <c r="DK4" s="1">
        <v>0</v>
      </c>
      <c r="DL4" s="1">
        <v>10</v>
      </c>
      <c r="DM4" s="1">
        <v>295</v>
      </c>
      <c r="DN4" s="1">
        <v>3449</v>
      </c>
      <c r="DO4" s="1">
        <v>0</v>
      </c>
      <c r="DP4" s="1">
        <v>0</v>
      </c>
      <c r="DQ4" s="1">
        <v>15608</v>
      </c>
      <c r="DR4" s="1">
        <v>36</v>
      </c>
      <c r="DS4" s="1">
        <v>0</v>
      </c>
      <c r="DT4" s="1">
        <v>7867</v>
      </c>
      <c r="DU4" s="1">
        <v>0</v>
      </c>
      <c r="DV4" s="1">
        <v>0</v>
      </c>
      <c r="DW4" s="1">
        <v>0</v>
      </c>
      <c r="DX4" s="1">
        <v>0</v>
      </c>
      <c r="DY4" s="1">
        <v>0</v>
      </c>
      <c r="DZ4" s="1">
        <v>0</v>
      </c>
      <c r="EA4" s="1">
        <v>0</v>
      </c>
      <c r="EB4" s="1">
        <v>0</v>
      </c>
      <c r="EC4" s="2" t="s">
        <v>363</v>
      </c>
      <c r="ED4" s="2" t="s">
        <v>364</v>
      </c>
      <c r="EE4" s="1">
        <v>0</v>
      </c>
      <c r="EF4" s="1">
        <v>0</v>
      </c>
      <c r="EG4" s="1">
        <v>0</v>
      </c>
      <c r="EH4" s="1">
        <v>0</v>
      </c>
      <c r="EI4" s="2" t="s">
        <v>365</v>
      </c>
      <c r="EJ4" s="1">
        <v>0</v>
      </c>
      <c r="EK4" s="1">
        <v>4.4025157232704402</v>
      </c>
      <c r="EL4" s="1">
        <v>0</v>
      </c>
      <c r="EM4" s="2" t="s">
        <v>366</v>
      </c>
      <c r="EN4" s="1">
        <v>0</v>
      </c>
      <c r="EO4" s="2" t="s">
        <v>367</v>
      </c>
      <c r="EP4" s="1">
        <v>0</v>
      </c>
      <c r="EQ4" s="2" t="s">
        <v>368</v>
      </c>
      <c r="ER4" s="1">
        <v>0</v>
      </c>
      <c r="ES4" s="2" t="s">
        <v>369</v>
      </c>
      <c r="ET4" s="1">
        <v>0</v>
      </c>
      <c r="EU4" s="1">
        <v>0</v>
      </c>
      <c r="EV4" s="2" t="s">
        <v>370</v>
      </c>
      <c r="EW4" s="1">
        <v>0</v>
      </c>
      <c r="EX4" s="1">
        <v>0</v>
      </c>
      <c r="EY4" s="1">
        <v>0</v>
      </c>
      <c r="EZ4" s="1">
        <v>0</v>
      </c>
      <c r="FA4" s="1">
        <v>0</v>
      </c>
      <c r="FB4" s="2" t="s">
        <v>371</v>
      </c>
      <c r="FC4" s="1">
        <v>0</v>
      </c>
      <c r="FD4" s="2" t="s">
        <v>372</v>
      </c>
      <c r="FE4" s="2" t="s">
        <v>373</v>
      </c>
      <c r="FF4" s="2" t="s">
        <v>374</v>
      </c>
      <c r="FG4" s="1">
        <v>0</v>
      </c>
      <c r="FH4" s="1">
        <v>0</v>
      </c>
      <c r="FI4" s="2" t="s">
        <v>375</v>
      </c>
      <c r="FJ4" s="1">
        <v>0</v>
      </c>
      <c r="FK4" s="1">
        <v>21.25</v>
      </c>
      <c r="FL4" s="1">
        <v>0</v>
      </c>
      <c r="FM4" s="1">
        <v>0</v>
      </c>
      <c r="FN4" s="1">
        <v>0</v>
      </c>
      <c r="FO4" s="1">
        <v>0</v>
      </c>
      <c r="FP4" s="1">
        <v>0</v>
      </c>
      <c r="FQ4" s="2" t="s">
        <v>376</v>
      </c>
      <c r="FR4" s="2" t="s">
        <v>377</v>
      </c>
      <c r="FS4" s="1">
        <v>0</v>
      </c>
      <c r="FT4" s="1">
        <v>0</v>
      </c>
      <c r="FU4" s="1">
        <v>0</v>
      </c>
      <c r="FV4" s="1">
        <v>0</v>
      </c>
      <c r="FW4" s="1">
        <v>0</v>
      </c>
      <c r="FX4" s="1">
        <v>0</v>
      </c>
      <c r="FY4" s="1">
        <v>0</v>
      </c>
      <c r="FZ4" s="1">
        <v>0</v>
      </c>
      <c r="GA4" s="1">
        <v>0</v>
      </c>
      <c r="GB4" s="1">
        <v>0</v>
      </c>
      <c r="GC4" s="1">
        <v>0</v>
      </c>
      <c r="GD4" s="1">
        <v>0</v>
      </c>
      <c r="GE4" s="1">
        <v>0</v>
      </c>
      <c r="GF4" s="1">
        <v>0</v>
      </c>
      <c r="GG4" s="1">
        <v>0</v>
      </c>
      <c r="GH4" s="1">
        <v>0</v>
      </c>
      <c r="GI4" s="1">
        <v>0</v>
      </c>
      <c r="GJ4" s="1">
        <v>0</v>
      </c>
      <c r="GK4" s="1">
        <v>0</v>
      </c>
      <c r="GL4" s="1">
        <v>0</v>
      </c>
      <c r="GM4" s="1">
        <v>0</v>
      </c>
      <c r="GN4" s="1">
        <v>0</v>
      </c>
      <c r="GO4" s="2" t="s">
        <v>378</v>
      </c>
      <c r="GP4" s="1">
        <v>0</v>
      </c>
      <c r="GQ4" s="1">
        <v>0</v>
      </c>
      <c r="GR4" s="1">
        <v>0</v>
      </c>
      <c r="GS4" s="1">
        <v>0</v>
      </c>
      <c r="GT4" s="1">
        <v>0</v>
      </c>
      <c r="GU4" s="1">
        <v>0</v>
      </c>
      <c r="GV4" s="2" t="s">
        <v>379</v>
      </c>
      <c r="GW4" s="1">
        <v>0</v>
      </c>
      <c r="GX4" s="1">
        <v>0</v>
      </c>
      <c r="GY4" s="1">
        <v>0</v>
      </c>
      <c r="GZ4" s="1">
        <v>0</v>
      </c>
      <c r="HA4" s="1">
        <v>0</v>
      </c>
      <c r="HB4" s="1">
        <v>0</v>
      </c>
      <c r="HC4" s="1">
        <v>0</v>
      </c>
      <c r="HD4" s="1">
        <v>0</v>
      </c>
      <c r="HE4" s="1">
        <v>0</v>
      </c>
      <c r="HF4" s="2" t="s">
        <v>380</v>
      </c>
      <c r="HG4" s="1">
        <v>0</v>
      </c>
      <c r="HH4" s="1">
        <v>0</v>
      </c>
      <c r="HI4" s="2" t="s">
        <v>381</v>
      </c>
      <c r="HJ4" s="2" t="s">
        <v>382</v>
      </c>
      <c r="HK4" s="2" t="s">
        <v>383</v>
      </c>
      <c r="HL4" s="2" t="s">
        <v>384</v>
      </c>
      <c r="HM4" s="1">
        <v>0</v>
      </c>
      <c r="HN4" s="1">
        <v>0</v>
      </c>
      <c r="HO4" s="2" t="s">
        <v>385</v>
      </c>
      <c r="HP4" s="1">
        <v>0</v>
      </c>
      <c r="HQ4" s="1">
        <v>0</v>
      </c>
      <c r="HR4" s="1">
        <v>0</v>
      </c>
      <c r="HS4" s="1">
        <v>0</v>
      </c>
      <c r="HT4" s="1">
        <v>0</v>
      </c>
      <c r="HU4" s="1">
        <v>0</v>
      </c>
      <c r="HV4" s="1">
        <v>0</v>
      </c>
      <c r="HW4" s="1">
        <v>0</v>
      </c>
      <c r="HX4" s="1">
        <v>0</v>
      </c>
      <c r="HY4" s="2" t="s">
        <v>386</v>
      </c>
      <c r="HZ4" s="1">
        <v>98.549920760697304</v>
      </c>
      <c r="IA4" s="1">
        <v>0</v>
      </c>
      <c r="IB4" s="1">
        <v>4.2372881355932197</v>
      </c>
      <c r="IC4" s="2" t="s">
        <v>387</v>
      </c>
      <c r="ID4" s="2" t="s">
        <v>388</v>
      </c>
      <c r="IE4" s="1">
        <v>0</v>
      </c>
      <c r="IF4" s="1">
        <v>0</v>
      </c>
      <c r="IG4" s="2" t="s">
        <v>389</v>
      </c>
      <c r="IH4" s="1">
        <v>100</v>
      </c>
      <c r="II4" s="1">
        <v>0</v>
      </c>
      <c r="IJ4" s="2" t="s">
        <v>390</v>
      </c>
      <c r="IK4" s="1">
        <v>0</v>
      </c>
    </row>
    <row r="5" spans="1:245" x14ac:dyDescent="0.35">
      <c r="A5" s="1" t="s">
        <v>391</v>
      </c>
      <c r="B5" s="1">
        <v>373033</v>
      </c>
      <c r="C5" s="1" t="s">
        <v>244</v>
      </c>
      <c r="D5" s="1" t="s">
        <v>392</v>
      </c>
      <c r="E5" s="1">
        <v>29090</v>
      </c>
      <c r="F5" s="1">
        <v>0</v>
      </c>
      <c r="G5" s="1">
        <v>376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226</v>
      </c>
      <c r="W5" s="1">
        <v>0</v>
      </c>
      <c r="X5" s="1">
        <v>0</v>
      </c>
      <c r="Y5" s="1">
        <v>0</v>
      </c>
      <c r="Z5" s="1">
        <v>173</v>
      </c>
      <c r="AA5" s="1">
        <v>514</v>
      </c>
      <c r="AB5" s="1">
        <v>0</v>
      </c>
      <c r="AC5" s="1">
        <v>6107</v>
      </c>
      <c r="AD5" s="1">
        <v>0</v>
      </c>
      <c r="AE5" s="1">
        <v>48</v>
      </c>
      <c r="AF5" s="1">
        <v>0</v>
      </c>
      <c r="AG5" s="1">
        <v>0</v>
      </c>
      <c r="AH5" s="1">
        <v>19</v>
      </c>
      <c r="AI5" s="1">
        <v>11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158</v>
      </c>
      <c r="BD5" s="1">
        <v>15</v>
      </c>
      <c r="BE5" s="1">
        <v>0</v>
      </c>
      <c r="BF5" s="1">
        <v>0</v>
      </c>
      <c r="BG5" s="1">
        <v>0</v>
      </c>
      <c r="BH5" s="1">
        <v>273</v>
      </c>
      <c r="BI5" s="1">
        <v>0</v>
      </c>
      <c r="BJ5" s="1">
        <v>16</v>
      </c>
      <c r="BK5" s="1">
        <v>0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32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781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  <c r="CD5" s="1">
        <v>0</v>
      </c>
      <c r="CE5" s="1">
        <v>0</v>
      </c>
      <c r="CF5" s="1">
        <v>0</v>
      </c>
      <c r="CG5" s="1">
        <v>397</v>
      </c>
      <c r="CH5" s="1">
        <v>0</v>
      </c>
      <c r="CI5" s="1">
        <v>0</v>
      </c>
      <c r="CJ5" s="1">
        <v>0</v>
      </c>
      <c r="CK5" s="1">
        <v>0</v>
      </c>
      <c r="CL5" s="1">
        <v>0</v>
      </c>
      <c r="CM5" s="1">
        <v>0</v>
      </c>
      <c r="CN5" s="1">
        <v>0</v>
      </c>
      <c r="CO5" s="1">
        <v>0</v>
      </c>
      <c r="CP5" s="1">
        <v>0</v>
      </c>
      <c r="CQ5" s="1">
        <v>9951</v>
      </c>
      <c r="CR5" s="1">
        <v>149</v>
      </c>
      <c r="CS5" s="1">
        <v>0</v>
      </c>
      <c r="CT5" s="1">
        <v>7558</v>
      </c>
      <c r="CU5" s="1">
        <v>0</v>
      </c>
      <c r="CV5" s="1">
        <v>0</v>
      </c>
      <c r="CW5" s="1">
        <v>0</v>
      </c>
      <c r="CX5" s="1">
        <v>0</v>
      </c>
      <c r="CY5" s="1">
        <v>0</v>
      </c>
      <c r="CZ5" s="1">
        <v>0</v>
      </c>
      <c r="DA5" s="1">
        <v>0</v>
      </c>
      <c r="DB5" s="1">
        <v>0</v>
      </c>
      <c r="DC5" s="1">
        <v>0</v>
      </c>
      <c r="DD5" s="1">
        <v>0</v>
      </c>
      <c r="DE5" s="1">
        <v>0</v>
      </c>
      <c r="DF5" s="1">
        <v>0</v>
      </c>
      <c r="DG5" s="1">
        <v>0</v>
      </c>
      <c r="DH5" s="1">
        <v>0</v>
      </c>
      <c r="DI5" s="1">
        <v>0</v>
      </c>
      <c r="DJ5" s="1">
        <v>0</v>
      </c>
      <c r="DK5" s="1">
        <v>15</v>
      </c>
      <c r="DL5" s="1">
        <v>29</v>
      </c>
      <c r="DM5" s="1">
        <v>0</v>
      </c>
      <c r="DN5" s="1">
        <v>153</v>
      </c>
      <c r="DO5" s="1">
        <v>0</v>
      </c>
      <c r="DP5" s="1">
        <v>0</v>
      </c>
      <c r="DQ5" s="1">
        <v>0</v>
      </c>
      <c r="DR5" s="1">
        <v>0</v>
      </c>
      <c r="DS5" s="1">
        <v>0</v>
      </c>
      <c r="DT5" s="1">
        <v>0</v>
      </c>
      <c r="DU5" s="1">
        <v>2089</v>
      </c>
      <c r="DV5" s="1">
        <v>0</v>
      </c>
      <c r="DW5" s="2" t="s">
        <v>393</v>
      </c>
      <c r="DX5" s="1">
        <v>0</v>
      </c>
      <c r="DY5" s="1">
        <v>0</v>
      </c>
      <c r="DZ5" s="1">
        <v>0</v>
      </c>
      <c r="EA5" s="1">
        <v>0</v>
      </c>
      <c r="EB5" s="1">
        <v>0</v>
      </c>
      <c r="EC5" s="1">
        <v>0</v>
      </c>
      <c r="ED5" s="1">
        <v>0</v>
      </c>
      <c r="EE5" s="1">
        <v>0</v>
      </c>
      <c r="EF5" s="1">
        <v>0</v>
      </c>
      <c r="EG5" s="1">
        <v>0</v>
      </c>
      <c r="EH5" s="1">
        <v>0</v>
      </c>
      <c r="EI5" s="1">
        <v>0</v>
      </c>
      <c r="EJ5" s="1">
        <v>0</v>
      </c>
      <c r="EK5" s="1">
        <v>0</v>
      </c>
      <c r="EL5" s="2" t="s">
        <v>394</v>
      </c>
      <c r="EM5" s="1">
        <v>0</v>
      </c>
      <c r="EN5" s="1">
        <v>0</v>
      </c>
      <c r="EO5" s="1">
        <v>0</v>
      </c>
      <c r="EP5" s="2" t="s">
        <v>395</v>
      </c>
      <c r="EQ5" s="2" t="s">
        <v>396</v>
      </c>
      <c r="ER5" s="1">
        <v>0</v>
      </c>
      <c r="ES5" s="2" t="s">
        <v>397</v>
      </c>
      <c r="ET5" s="1">
        <v>0</v>
      </c>
      <c r="EU5" s="2" t="s">
        <v>398</v>
      </c>
      <c r="EV5" s="1">
        <v>0</v>
      </c>
      <c r="EW5" s="1">
        <v>0</v>
      </c>
      <c r="EX5" s="2" t="s">
        <v>399</v>
      </c>
      <c r="EY5" s="2" t="s">
        <v>400</v>
      </c>
      <c r="EZ5" s="1">
        <v>0</v>
      </c>
      <c r="FA5" s="1">
        <v>0</v>
      </c>
      <c r="FB5" s="1">
        <v>0</v>
      </c>
      <c r="FC5" s="1">
        <v>0</v>
      </c>
      <c r="FD5" s="1">
        <v>0</v>
      </c>
      <c r="FE5" s="1">
        <v>0</v>
      </c>
      <c r="FF5" s="1">
        <v>0</v>
      </c>
      <c r="FG5" s="1">
        <v>0</v>
      </c>
      <c r="FH5" s="1">
        <v>0</v>
      </c>
      <c r="FI5" s="1">
        <v>0</v>
      </c>
      <c r="FJ5" s="1">
        <v>0</v>
      </c>
      <c r="FK5" s="1">
        <v>0</v>
      </c>
      <c r="FL5" s="1">
        <v>0</v>
      </c>
      <c r="FM5" s="1">
        <v>0</v>
      </c>
      <c r="FN5" s="1">
        <v>0</v>
      </c>
      <c r="FO5" s="1">
        <v>0</v>
      </c>
      <c r="FP5" s="1">
        <v>0</v>
      </c>
      <c r="FQ5" s="1">
        <v>0</v>
      </c>
      <c r="FR5" s="1">
        <v>0</v>
      </c>
      <c r="FS5" s="2" t="s">
        <v>401</v>
      </c>
      <c r="FT5" s="2" t="s">
        <v>402</v>
      </c>
      <c r="FU5" s="1">
        <v>0</v>
      </c>
      <c r="FV5" s="1">
        <v>0</v>
      </c>
      <c r="FW5" s="1">
        <v>0</v>
      </c>
      <c r="FX5" s="2" t="s">
        <v>403</v>
      </c>
      <c r="FY5" s="1">
        <v>0</v>
      </c>
      <c r="FZ5" s="2" t="s">
        <v>404</v>
      </c>
      <c r="GA5" s="1">
        <v>0</v>
      </c>
      <c r="GB5" s="1">
        <v>0</v>
      </c>
      <c r="GC5" s="1">
        <v>0</v>
      </c>
      <c r="GD5" s="1">
        <v>0</v>
      </c>
      <c r="GE5" s="1">
        <v>0</v>
      </c>
      <c r="GF5" s="1">
        <v>0</v>
      </c>
      <c r="GG5" s="1">
        <v>0</v>
      </c>
      <c r="GH5" s="2" t="s">
        <v>405</v>
      </c>
      <c r="GI5" s="1">
        <v>0</v>
      </c>
      <c r="GJ5" s="1">
        <v>0</v>
      </c>
      <c r="GK5" s="1">
        <v>0</v>
      </c>
      <c r="GL5" s="1">
        <v>0</v>
      </c>
      <c r="GM5" s="1">
        <v>0</v>
      </c>
      <c r="GN5" s="2" t="s">
        <v>406</v>
      </c>
      <c r="GO5" s="1">
        <v>0</v>
      </c>
      <c r="GP5" s="1">
        <v>0</v>
      </c>
      <c r="GQ5" s="1">
        <v>0</v>
      </c>
      <c r="GR5" s="1">
        <v>0</v>
      </c>
      <c r="GS5" s="1">
        <v>0</v>
      </c>
      <c r="GT5" s="1">
        <v>0</v>
      </c>
      <c r="GU5" s="1">
        <v>0</v>
      </c>
      <c r="GV5" s="1">
        <v>0</v>
      </c>
      <c r="GW5" s="2" t="s">
        <v>407</v>
      </c>
      <c r="GX5" s="1">
        <v>0</v>
      </c>
      <c r="GY5" s="1">
        <v>0</v>
      </c>
      <c r="GZ5" s="1">
        <v>0</v>
      </c>
      <c r="HA5" s="1">
        <v>0</v>
      </c>
      <c r="HB5" s="1">
        <v>0</v>
      </c>
      <c r="HC5" s="1">
        <v>0</v>
      </c>
      <c r="HD5" s="1">
        <v>0</v>
      </c>
      <c r="HE5" s="1">
        <v>0</v>
      </c>
      <c r="HF5" s="1">
        <v>0</v>
      </c>
      <c r="HG5" s="2" t="s">
        <v>408</v>
      </c>
      <c r="HH5" s="2" t="s">
        <v>409</v>
      </c>
      <c r="HI5" s="1">
        <v>0</v>
      </c>
      <c r="HJ5" s="2" t="s">
        <v>410</v>
      </c>
      <c r="HK5" s="1">
        <v>0</v>
      </c>
      <c r="HL5" s="1">
        <v>0</v>
      </c>
      <c r="HM5" s="1">
        <v>0</v>
      </c>
      <c r="HN5" s="1">
        <v>0</v>
      </c>
      <c r="HO5" s="1">
        <v>0</v>
      </c>
      <c r="HP5" s="1">
        <v>0</v>
      </c>
      <c r="HQ5" s="1">
        <v>0</v>
      </c>
      <c r="HR5" s="1">
        <v>0</v>
      </c>
      <c r="HS5" s="1">
        <v>0</v>
      </c>
      <c r="HT5" s="1">
        <v>0</v>
      </c>
      <c r="HU5" s="1">
        <v>0</v>
      </c>
      <c r="HV5" s="1">
        <v>0</v>
      </c>
      <c r="HW5" s="1">
        <v>0</v>
      </c>
      <c r="HX5" s="1">
        <v>0</v>
      </c>
      <c r="HY5" s="1">
        <v>0</v>
      </c>
      <c r="HZ5" s="1">
        <v>0</v>
      </c>
      <c r="IA5" s="2" t="s">
        <v>411</v>
      </c>
      <c r="IB5" s="2" t="s">
        <v>412</v>
      </c>
      <c r="IC5" s="1">
        <v>0</v>
      </c>
      <c r="ID5" s="2" t="s">
        <v>413</v>
      </c>
      <c r="IE5" s="1">
        <v>0</v>
      </c>
      <c r="IF5" s="1">
        <v>0</v>
      </c>
      <c r="IG5" s="1">
        <v>0</v>
      </c>
      <c r="IH5" s="1">
        <v>0</v>
      </c>
      <c r="II5" s="1">
        <v>0</v>
      </c>
      <c r="IJ5" s="1">
        <v>0</v>
      </c>
      <c r="IK5" s="2" t="s">
        <v>414</v>
      </c>
    </row>
    <row r="6" spans="1:245" x14ac:dyDescent="0.35">
      <c r="A6" s="1" t="s">
        <v>415</v>
      </c>
      <c r="B6" s="1">
        <v>9541</v>
      </c>
      <c r="C6" s="1" t="s">
        <v>244</v>
      </c>
      <c r="D6" s="1" t="s">
        <v>416</v>
      </c>
      <c r="E6" s="1">
        <v>24627</v>
      </c>
      <c r="F6" s="1">
        <v>0</v>
      </c>
      <c r="G6" s="1">
        <v>1124</v>
      </c>
      <c r="H6" s="1">
        <v>0</v>
      </c>
      <c r="I6" s="1">
        <v>0</v>
      </c>
      <c r="J6" s="1">
        <v>0</v>
      </c>
      <c r="K6" s="1">
        <v>26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265</v>
      </c>
      <c r="R6" s="1">
        <v>0</v>
      </c>
      <c r="S6" s="1">
        <v>32</v>
      </c>
      <c r="T6" s="1">
        <v>0</v>
      </c>
      <c r="U6" s="1">
        <v>67</v>
      </c>
      <c r="V6" s="1">
        <v>119</v>
      </c>
      <c r="W6" s="1">
        <v>0</v>
      </c>
      <c r="X6" s="1">
        <v>0</v>
      </c>
      <c r="Y6" s="1">
        <v>0</v>
      </c>
      <c r="Z6" s="1">
        <v>129</v>
      </c>
      <c r="AA6" s="1">
        <v>12</v>
      </c>
      <c r="AB6" s="1">
        <v>179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70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123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378</v>
      </c>
      <c r="BG6" s="1">
        <v>0</v>
      </c>
      <c r="BH6" s="1">
        <v>0</v>
      </c>
      <c r="BI6" s="1">
        <v>0</v>
      </c>
      <c r="BJ6" s="1">
        <v>0</v>
      </c>
      <c r="BK6" s="1">
        <v>240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53</v>
      </c>
      <c r="BS6" s="1">
        <v>0</v>
      </c>
      <c r="BT6" s="1">
        <v>0</v>
      </c>
      <c r="BU6" s="1">
        <v>0</v>
      </c>
      <c r="BV6" s="1">
        <v>66</v>
      </c>
      <c r="BW6" s="1">
        <v>0</v>
      </c>
      <c r="BX6" s="1">
        <v>0</v>
      </c>
      <c r="BY6" s="1">
        <v>399</v>
      </c>
      <c r="BZ6" s="1">
        <v>186</v>
      </c>
      <c r="CA6" s="1">
        <v>32</v>
      </c>
      <c r="CB6" s="1">
        <v>0</v>
      </c>
      <c r="CC6" s="1">
        <v>0</v>
      </c>
      <c r="CD6" s="1">
        <v>0</v>
      </c>
      <c r="CE6" s="1">
        <v>4789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255</v>
      </c>
      <c r="CZ6" s="1">
        <v>3533</v>
      </c>
      <c r="DA6" s="1">
        <v>2127</v>
      </c>
      <c r="DB6" s="1">
        <v>1782</v>
      </c>
      <c r="DC6" s="1">
        <v>1059</v>
      </c>
      <c r="DD6" s="1">
        <v>704</v>
      </c>
      <c r="DE6" s="1">
        <v>332</v>
      </c>
      <c r="DF6" s="1">
        <v>0</v>
      </c>
      <c r="DG6" s="1">
        <v>19</v>
      </c>
      <c r="DH6" s="1">
        <v>2303</v>
      </c>
      <c r="DI6" s="1">
        <v>0</v>
      </c>
      <c r="DJ6" s="1">
        <v>0</v>
      </c>
      <c r="DK6" s="1">
        <v>13</v>
      </c>
      <c r="DL6" s="1">
        <v>25</v>
      </c>
      <c r="DM6" s="1">
        <v>364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117</v>
      </c>
      <c r="DU6" s="1">
        <v>3705</v>
      </c>
      <c r="DV6" s="1">
        <v>0</v>
      </c>
      <c r="DW6" s="2" t="s">
        <v>417</v>
      </c>
      <c r="DX6" s="1">
        <v>0</v>
      </c>
      <c r="DY6" s="1">
        <v>0</v>
      </c>
      <c r="DZ6" s="1">
        <v>0</v>
      </c>
      <c r="EA6" s="1">
        <v>3.1476997578692498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2" t="s">
        <v>418</v>
      </c>
      <c r="EH6" s="1">
        <v>0</v>
      </c>
      <c r="EI6" s="2" t="s">
        <v>419</v>
      </c>
      <c r="EJ6" s="1">
        <v>0</v>
      </c>
      <c r="EK6" s="2" t="s">
        <v>420</v>
      </c>
      <c r="EL6" s="2" t="s">
        <v>421</v>
      </c>
      <c r="EM6" s="1">
        <v>0</v>
      </c>
      <c r="EN6" s="1">
        <v>0</v>
      </c>
      <c r="EO6" s="1">
        <v>0</v>
      </c>
      <c r="EP6" s="2" t="s">
        <v>422</v>
      </c>
      <c r="EQ6" s="2" t="s">
        <v>423</v>
      </c>
      <c r="ER6" s="2" t="s">
        <v>424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2" t="s">
        <v>425</v>
      </c>
      <c r="FG6" s="1">
        <v>0</v>
      </c>
      <c r="FH6" s="1">
        <v>0</v>
      </c>
      <c r="FI6" s="1">
        <v>0</v>
      </c>
      <c r="FJ6" s="1">
        <v>0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2" t="s">
        <v>426</v>
      </c>
      <c r="FQ6" s="1">
        <v>0</v>
      </c>
      <c r="FR6" s="1">
        <v>0</v>
      </c>
      <c r="FS6" s="1">
        <v>0</v>
      </c>
      <c r="FT6" s="1">
        <v>0</v>
      </c>
      <c r="FU6" s="1">
        <v>0</v>
      </c>
      <c r="FV6" s="1">
        <v>30.932896890343699</v>
      </c>
      <c r="FW6" s="1">
        <v>0</v>
      </c>
      <c r="FX6" s="1">
        <v>0</v>
      </c>
      <c r="FY6" s="1">
        <v>0</v>
      </c>
      <c r="FZ6" s="1">
        <v>0</v>
      </c>
      <c r="GA6" s="2" t="s">
        <v>427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2" t="s">
        <v>428</v>
      </c>
      <c r="GI6" s="1">
        <v>0</v>
      </c>
      <c r="GJ6" s="1">
        <v>0</v>
      </c>
      <c r="GK6" s="1">
        <v>0</v>
      </c>
      <c r="GL6" s="2" t="s">
        <v>429</v>
      </c>
      <c r="GM6" s="1">
        <v>0</v>
      </c>
      <c r="GN6" s="1">
        <v>0</v>
      </c>
      <c r="GO6" s="1">
        <v>30.621642363775901</v>
      </c>
      <c r="GP6" s="2" t="s">
        <v>430</v>
      </c>
      <c r="GQ6" s="2" t="s">
        <v>431</v>
      </c>
      <c r="GR6" s="1">
        <v>0</v>
      </c>
      <c r="GS6" s="1">
        <v>0</v>
      </c>
      <c r="GT6" s="1">
        <v>0</v>
      </c>
      <c r="GU6" s="2" t="s">
        <v>432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0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2" t="s">
        <v>433</v>
      </c>
      <c r="HP6" s="2" t="s">
        <v>434</v>
      </c>
      <c r="HQ6" s="2" t="s">
        <v>435</v>
      </c>
      <c r="HR6" s="2" t="s">
        <v>436</v>
      </c>
      <c r="HS6" s="2" t="s">
        <v>437</v>
      </c>
      <c r="HT6" s="2" t="s">
        <v>438</v>
      </c>
      <c r="HU6" s="2" t="s">
        <v>439</v>
      </c>
      <c r="HV6" s="1">
        <v>0</v>
      </c>
      <c r="HW6" s="2" t="s">
        <v>440</v>
      </c>
      <c r="HX6" s="2" t="s">
        <v>441</v>
      </c>
      <c r="HY6" s="1">
        <v>0</v>
      </c>
      <c r="HZ6" s="1">
        <v>0</v>
      </c>
      <c r="IA6" s="2" t="s">
        <v>442</v>
      </c>
      <c r="IB6" s="2" t="s">
        <v>443</v>
      </c>
      <c r="IC6" s="1">
        <v>6.5491183879093198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0</v>
      </c>
      <c r="IJ6" s="2" t="s">
        <v>444</v>
      </c>
      <c r="IK6" s="2" t="s">
        <v>445</v>
      </c>
    </row>
    <row r="7" spans="1:245" x14ac:dyDescent="0.35">
      <c r="A7" s="1" t="s">
        <v>446</v>
      </c>
      <c r="B7" s="1">
        <v>33548</v>
      </c>
      <c r="C7" s="1" t="s">
        <v>244</v>
      </c>
      <c r="D7" s="1" t="s">
        <v>447</v>
      </c>
      <c r="E7" s="1">
        <v>14805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258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39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126</v>
      </c>
      <c r="AS7" s="1">
        <v>0</v>
      </c>
      <c r="AT7" s="1">
        <v>0</v>
      </c>
      <c r="AU7" s="1">
        <v>0</v>
      </c>
      <c r="AV7" s="1">
        <v>70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6118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119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5698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1794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583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2" t="s">
        <v>448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2" t="s">
        <v>449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2" t="s">
        <v>450</v>
      </c>
      <c r="FI7" s="1">
        <v>0</v>
      </c>
      <c r="FJ7" s="1">
        <v>0</v>
      </c>
      <c r="FK7" s="1">
        <v>0</v>
      </c>
      <c r="FL7" s="2" t="s">
        <v>451</v>
      </c>
      <c r="FM7" s="1">
        <v>0</v>
      </c>
      <c r="FN7" s="1">
        <v>0</v>
      </c>
      <c r="FO7" s="1">
        <v>0</v>
      </c>
      <c r="FP7" s="1">
        <v>0</v>
      </c>
      <c r="FQ7" s="1">
        <v>0</v>
      </c>
      <c r="FR7" s="1">
        <v>0</v>
      </c>
      <c r="FS7" s="1">
        <v>0</v>
      </c>
      <c r="FT7" s="1">
        <v>0</v>
      </c>
      <c r="FU7" s="1">
        <v>0</v>
      </c>
      <c r="FV7" s="1">
        <v>0</v>
      </c>
      <c r="FW7" s="1">
        <v>0</v>
      </c>
      <c r="FX7" s="1">
        <v>0</v>
      </c>
      <c r="FY7" s="1">
        <v>0</v>
      </c>
      <c r="FZ7" s="1">
        <v>0</v>
      </c>
      <c r="GA7" s="2" t="s">
        <v>452</v>
      </c>
      <c r="GB7" s="1">
        <v>0</v>
      </c>
      <c r="GC7" s="1">
        <v>0</v>
      </c>
      <c r="GD7" s="1">
        <v>0</v>
      </c>
      <c r="GE7" s="1">
        <v>0</v>
      </c>
      <c r="GF7" s="1">
        <v>0</v>
      </c>
      <c r="GG7" s="1">
        <v>0</v>
      </c>
      <c r="GH7" s="2" t="s">
        <v>343</v>
      </c>
      <c r="GI7" s="1">
        <v>0</v>
      </c>
      <c r="GJ7" s="1">
        <v>0</v>
      </c>
      <c r="GK7" s="1">
        <v>0</v>
      </c>
      <c r="GL7" s="1">
        <v>0</v>
      </c>
      <c r="GM7" s="1">
        <v>0</v>
      </c>
      <c r="GN7" s="1">
        <v>0</v>
      </c>
      <c r="GO7" s="1">
        <v>0</v>
      </c>
      <c r="GP7" s="1">
        <v>0</v>
      </c>
      <c r="GQ7" s="1">
        <v>0</v>
      </c>
      <c r="GR7" s="1">
        <v>0</v>
      </c>
      <c r="GS7" s="1">
        <v>0</v>
      </c>
      <c r="GT7" s="1">
        <v>0</v>
      </c>
      <c r="GU7" s="1">
        <v>0</v>
      </c>
      <c r="GV7" s="1">
        <v>0</v>
      </c>
      <c r="GW7" s="1">
        <v>82.675565873476501</v>
      </c>
      <c r="GX7" s="1">
        <v>0</v>
      </c>
      <c r="GY7" s="1">
        <v>0</v>
      </c>
      <c r="GZ7" s="1">
        <v>0</v>
      </c>
      <c r="HA7" s="1">
        <v>0</v>
      </c>
      <c r="HB7" s="1">
        <v>0</v>
      </c>
      <c r="HC7" s="1">
        <v>0</v>
      </c>
      <c r="HD7" s="1">
        <v>0</v>
      </c>
      <c r="HE7" s="1">
        <v>0</v>
      </c>
      <c r="HF7" s="1">
        <v>0</v>
      </c>
      <c r="HG7" s="1">
        <v>0</v>
      </c>
      <c r="HH7" s="1">
        <v>0</v>
      </c>
      <c r="HI7" s="1">
        <v>0</v>
      </c>
      <c r="HJ7" s="1">
        <v>0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2" t="s">
        <v>453</v>
      </c>
      <c r="HR7" s="1">
        <v>0</v>
      </c>
      <c r="HS7" s="1">
        <v>0</v>
      </c>
      <c r="HT7" s="1">
        <v>0</v>
      </c>
      <c r="HU7" s="1">
        <v>0</v>
      </c>
      <c r="HV7" s="1">
        <v>0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0</v>
      </c>
      <c r="IF7" s="1">
        <v>0</v>
      </c>
      <c r="IG7" s="1">
        <v>0</v>
      </c>
      <c r="IH7" s="1">
        <v>0</v>
      </c>
      <c r="II7" s="1">
        <v>0</v>
      </c>
      <c r="IJ7" s="1">
        <v>0</v>
      </c>
      <c r="IK7" s="2" t="s">
        <v>454</v>
      </c>
    </row>
    <row r="8" spans="1:245" x14ac:dyDescent="0.35">
      <c r="A8" s="1" t="s">
        <v>455</v>
      </c>
      <c r="B8" s="1">
        <v>303588</v>
      </c>
      <c r="C8" s="1" t="s">
        <v>244</v>
      </c>
      <c r="D8" s="1" t="s">
        <v>456</v>
      </c>
      <c r="E8" s="1">
        <v>6893</v>
      </c>
      <c r="F8" s="1">
        <v>0</v>
      </c>
      <c r="G8" s="1">
        <v>0</v>
      </c>
      <c r="H8" s="1">
        <v>0</v>
      </c>
      <c r="I8" s="1">
        <v>0</v>
      </c>
      <c r="J8" s="1">
        <v>13</v>
      </c>
      <c r="K8" s="1">
        <v>0</v>
      </c>
      <c r="L8" s="1">
        <v>45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577</v>
      </c>
      <c r="Z8" s="1">
        <v>0</v>
      </c>
      <c r="AA8" s="1">
        <v>72</v>
      </c>
      <c r="AB8" s="1">
        <v>0</v>
      </c>
      <c r="AC8" s="1">
        <v>0</v>
      </c>
      <c r="AD8" s="1">
        <v>0</v>
      </c>
      <c r="AE8" s="1">
        <v>29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41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21</v>
      </c>
      <c r="AR8" s="1">
        <v>0</v>
      </c>
      <c r="AS8" s="1">
        <v>0</v>
      </c>
      <c r="AT8" s="1">
        <v>33</v>
      </c>
      <c r="AU8" s="1">
        <v>0</v>
      </c>
      <c r="AV8" s="1">
        <v>0</v>
      </c>
      <c r="AW8" s="1">
        <v>693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21</v>
      </c>
      <c r="BG8" s="1">
        <v>0</v>
      </c>
      <c r="BH8" s="1">
        <v>24</v>
      </c>
      <c r="BI8" s="1">
        <v>0</v>
      </c>
      <c r="BJ8" s="1">
        <v>24</v>
      </c>
      <c r="BK8" s="1">
        <v>0</v>
      </c>
      <c r="BL8" s="1">
        <v>71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25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31</v>
      </c>
      <c r="CB8" s="1">
        <v>0</v>
      </c>
      <c r="CC8" s="1">
        <v>0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3565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211</v>
      </c>
      <c r="CZ8" s="1">
        <v>0</v>
      </c>
      <c r="DA8" s="1">
        <v>235</v>
      </c>
      <c r="DB8" s="1">
        <v>0</v>
      </c>
      <c r="DC8" s="1">
        <v>196</v>
      </c>
      <c r="DD8" s="1">
        <v>0</v>
      </c>
      <c r="DE8" s="1">
        <v>954</v>
      </c>
      <c r="DF8" s="1">
        <v>0</v>
      </c>
      <c r="DG8" s="1">
        <v>12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2" t="s">
        <v>457</v>
      </c>
      <c r="EA8" s="1">
        <v>0</v>
      </c>
      <c r="EB8" s="2" t="s">
        <v>458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2" t="s">
        <v>459</v>
      </c>
      <c r="EP8" s="1">
        <v>0</v>
      </c>
      <c r="EQ8" s="2" t="s">
        <v>460</v>
      </c>
      <c r="ER8" s="1">
        <v>0</v>
      </c>
      <c r="ES8" s="1">
        <v>0</v>
      </c>
      <c r="ET8" s="1">
        <v>0</v>
      </c>
      <c r="EU8" s="2" t="s">
        <v>461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3.1490015360983099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2" t="s">
        <v>462</v>
      </c>
      <c r="FH8" s="1">
        <v>0</v>
      </c>
      <c r="FI8" s="1">
        <v>0</v>
      </c>
      <c r="FJ8" s="2" t="s">
        <v>463</v>
      </c>
      <c r="FK8" s="1">
        <v>0</v>
      </c>
      <c r="FL8" s="1">
        <v>0</v>
      </c>
      <c r="FM8" s="2" t="s">
        <v>464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0</v>
      </c>
      <c r="FT8" s="1">
        <v>0</v>
      </c>
      <c r="FU8" s="1">
        <v>0</v>
      </c>
      <c r="FV8" s="2" t="s">
        <v>465</v>
      </c>
      <c r="FW8" s="1">
        <v>0</v>
      </c>
      <c r="FX8" s="1">
        <v>2.21606648199446</v>
      </c>
      <c r="FY8" s="1">
        <v>0</v>
      </c>
      <c r="FZ8" s="2" t="s">
        <v>466</v>
      </c>
      <c r="GA8" s="1">
        <v>0</v>
      </c>
      <c r="GB8" s="2" t="s">
        <v>467</v>
      </c>
      <c r="GC8" s="1">
        <v>0</v>
      </c>
      <c r="GD8" s="1">
        <v>0</v>
      </c>
      <c r="GE8" s="1">
        <v>0</v>
      </c>
      <c r="GF8" s="1">
        <v>0</v>
      </c>
      <c r="GG8" s="1">
        <v>0</v>
      </c>
      <c r="GH8" s="1">
        <v>0</v>
      </c>
      <c r="GI8" s="2" t="s">
        <v>468</v>
      </c>
      <c r="GJ8" s="1">
        <v>0</v>
      </c>
      <c r="GK8" s="1">
        <v>0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2" t="s">
        <v>469</v>
      </c>
      <c r="GR8" s="1">
        <v>0</v>
      </c>
      <c r="GS8" s="1">
        <v>0</v>
      </c>
      <c r="GT8" s="1">
        <v>0</v>
      </c>
      <c r="GU8" s="1">
        <v>0</v>
      </c>
      <c r="GV8" s="1">
        <v>0</v>
      </c>
      <c r="GW8" s="1">
        <v>0</v>
      </c>
      <c r="GX8" s="1">
        <v>0</v>
      </c>
      <c r="GY8" s="2" t="s">
        <v>470</v>
      </c>
      <c r="GZ8" s="1">
        <v>0</v>
      </c>
      <c r="HA8" s="1">
        <v>0</v>
      </c>
      <c r="HB8" s="1">
        <v>0</v>
      </c>
      <c r="HC8" s="1">
        <v>0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0</v>
      </c>
      <c r="HL8" s="1">
        <v>0</v>
      </c>
      <c r="HM8" s="1">
        <v>0</v>
      </c>
      <c r="HN8" s="1">
        <v>0</v>
      </c>
      <c r="HO8" s="2" t="s">
        <v>471</v>
      </c>
      <c r="HP8" s="1">
        <v>0</v>
      </c>
      <c r="HQ8" s="2" t="s">
        <v>472</v>
      </c>
      <c r="HR8" s="1">
        <v>0</v>
      </c>
      <c r="HS8" s="1">
        <v>2.5212245948031899</v>
      </c>
      <c r="HT8" s="1">
        <v>0</v>
      </c>
      <c r="HU8" s="2" t="s">
        <v>473</v>
      </c>
      <c r="HV8" s="1">
        <v>0</v>
      </c>
      <c r="HW8" s="2" t="s">
        <v>357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</row>
    <row r="9" spans="1:245" x14ac:dyDescent="0.35">
      <c r="A9" s="1" t="s">
        <v>474</v>
      </c>
      <c r="B9" s="1">
        <v>71111</v>
      </c>
      <c r="C9" s="1" t="s">
        <v>244</v>
      </c>
      <c r="D9" s="1" t="s">
        <v>475</v>
      </c>
      <c r="E9" s="1">
        <v>3234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3234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0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0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0</v>
      </c>
      <c r="FB9" s="1">
        <v>0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0</v>
      </c>
      <c r="FK9" s="1">
        <v>0</v>
      </c>
      <c r="FL9" s="1">
        <v>0</v>
      </c>
      <c r="FM9" s="1">
        <v>0</v>
      </c>
      <c r="FN9" s="1">
        <v>0</v>
      </c>
      <c r="FO9" s="1">
        <v>0</v>
      </c>
      <c r="FP9" s="1">
        <v>0</v>
      </c>
      <c r="FQ9" s="1">
        <v>0</v>
      </c>
      <c r="FR9" s="1">
        <v>0</v>
      </c>
      <c r="FS9" s="1">
        <v>0</v>
      </c>
      <c r="FT9" s="1">
        <v>0</v>
      </c>
      <c r="FU9" s="1">
        <v>0</v>
      </c>
      <c r="FV9" s="1">
        <v>0</v>
      </c>
      <c r="FW9" s="1">
        <v>0</v>
      </c>
      <c r="FX9" s="1">
        <v>0</v>
      </c>
      <c r="FY9" s="1">
        <v>0</v>
      </c>
      <c r="FZ9" s="1">
        <v>0</v>
      </c>
      <c r="GA9" s="1">
        <v>0</v>
      </c>
      <c r="GB9" s="1">
        <v>0</v>
      </c>
      <c r="GC9" s="1">
        <v>0</v>
      </c>
      <c r="GD9" s="1">
        <v>0</v>
      </c>
      <c r="GE9" s="1">
        <v>0</v>
      </c>
      <c r="GF9" s="1">
        <v>0</v>
      </c>
      <c r="GG9" s="1">
        <v>0</v>
      </c>
      <c r="GH9" s="1">
        <v>0</v>
      </c>
      <c r="GI9" s="1">
        <v>0</v>
      </c>
      <c r="GJ9" s="1">
        <v>0</v>
      </c>
      <c r="GK9" s="1">
        <v>0</v>
      </c>
      <c r="GL9" s="1">
        <v>0</v>
      </c>
      <c r="GM9" s="1">
        <v>0</v>
      </c>
      <c r="GN9" s="1">
        <v>0</v>
      </c>
      <c r="GO9" s="1">
        <v>0</v>
      </c>
      <c r="GP9" s="1">
        <v>0</v>
      </c>
      <c r="GQ9" s="1">
        <v>0</v>
      </c>
      <c r="GR9" s="1">
        <v>0</v>
      </c>
      <c r="GS9" s="1">
        <v>0</v>
      </c>
      <c r="GT9" s="1">
        <v>0</v>
      </c>
      <c r="GU9" s="1">
        <v>0</v>
      </c>
      <c r="GV9" s="1">
        <v>0</v>
      </c>
      <c r="GW9" s="1">
        <v>0</v>
      </c>
      <c r="GX9" s="1">
        <v>0</v>
      </c>
      <c r="GY9" s="1">
        <v>0</v>
      </c>
      <c r="GZ9" s="2" t="s">
        <v>476</v>
      </c>
      <c r="HA9" s="1">
        <v>0</v>
      </c>
      <c r="HB9" s="1">
        <v>0</v>
      </c>
      <c r="HC9" s="1">
        <v>0</v>
      </c>
      <c r="HD9" s="1">
        <v>0</v>
      </c>
      <c r="HE9" s="1">
        <v>0</v>
      </c>
      <c r="HF9" s="1">
        <v>0</v>
      </c>
      <c r="HG9" s="1">
        <v>0</v>
      </c>
      <c r="HH9" s="1">
        <v>0</v>
      </c>
      <c r="HI9" s="1">
        <v>0</v>
      </c>
      <c r="HJ9" s="1">
        <v>0</v>
      </c>
      <c r="HK9" s="1">
        <v>0</v>
      </c>
      <c r="HL9" s="1">
        <v>0</v>
      </c>
      <c r="HM9" s="1">
        <v>0</v>
      </c>
      <c r="HN9" s="1">
        <v>0</v>
      </c>
      <c r="HO9" s="1">
        <v>0</v>
      </c>
      <c r="HP9" s="1">
        <v>0</v>
      </c>
      <c r="HQ9" s="1">
        <v>0</v>
      </c>
      <c r="HR9" s="1">
        <v>0</v>
      </c>
      <c r="HS9" s="1">
        <v>0</v>
      </c>
      <c r="HT9" s="1">
        <v>0</v>
      </c>
      <c r="HU9" s="1">
        <v>0</v>
      </c>
      <c r="HV9" s="1">
        <v>0</v>
      </c>
      <c r="HW9" s="1">
        <v>0</v>
      </c>
      <c r="HX9" s="1">
        <v>0</v>
      </c>
      <c r="HY9" s="1">
        <v>0</v>
      </c>
      <c r="HZ9" s="1">
        <v>0</v>
      </c>
      <c r="IA9" s="1">
        <v>0</v>
      </c>
      <c r="IB9" s="1">
        <v>0</v>
      </c>
      <c r="IC9" s="1">
        <v>0</v>
      </c>
      <c r="ID9" s="1">
        <v>0</v>
      </c>
      <c r="IE9" s="1">
        <v>0</v>
      </c>
      <c r="IF9" s="1">
        <v>0</v>
      </c>
      <c r="IG9" s="1">
        <v>0</v>
      </c>
      <c r="IH9" s="1">
        <v>0</v>
      </c>
      <c r="II9" s="1">
        <v>0</v>
      </c>
      <c r="IJ9" s="1">
        <v>0</v>
      </c>
      <c r="IK9" s="1">
        <v>0</v>
      </c>
    </row>
    <row r="10" spans="1:245" x14ac:dyDescent="0.35">
      <c r="A10" s="1" t="s">
        <v>477</v>
      </c>
      <c r="B10" s="1">
        <v>226692</v>
      </c>
      <c r="C10" s="1" t="s">
        <v>244</v>
      </c>
      <c r="D10" s="1" t="s">
        <v>478</v>
      </c>
      <c r="E10" s="1">
        <v>2951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723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75</v>
      </c>
      <c r="BO10" s="1">
        <v>448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160</v>
      </c>
      <c r="BV10" s="1">
        <v>0</v>
      </c>
      <c r="BW10" s="1">
        <v>0</v>
      </c>
      <c r="BX10" s="1">
        <v>0</v>
      </c>
      <c r="BY10" s="1">
        <v>304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574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667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2" t="s">
        <v>479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0</v>
      </c>
      <c r="FO10" s="1">
        <v>0</v>
      </c>
      <c r="FP10" s="1">
        <v>0</v>
      </c>
      <c r="FQ10" s="1">
        <v>0</v>
      </c>
      <c r="FR10" s="1">
        <v>0</v>
      </c>
      <c r="FS10" s="1">
        <v>0</v>
      </c>
      <c r="FT10" s="1">
        <v>0</v>
      </c>
      <c r="FU10" s="1">
        <v>0</v>
      </c>
      <c r="FV10" s="1">
        <v>0</v>
      </c>
      <c r="FW10" s="1">
        <v>0</v>
      </c>
      <c r="FX10" s="1">
        <v>0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2" t="s">
        <v>480</v>
      </c>
      <c r="GE10" s="2" t="s">
        <v>481</v>
      </c>
      <c r="GF10" s="1">
        <v>0</v>
      </c>
      <c r="GG10" s="1">
        <v>0</v>
      </c>
      <c r="GH10" s="1">
        <v>0</v>
      </c>
      <c r="GI10" s="1">
        <v>0</v>
      </c>
      <c r="GJ10" s="1">
        <v>0</v>
      </c>
      <c r="GK10" s="2" t="s">
        <v>482</v>
      </c>
      <c r="GL10" s="1">
        <v>0</v>
      </c>
      <c r="GM10" s="1">
        <v>0</v>
      </c>
      <c r="GN10" s="1">
        <v>0</v>
      </c>
      <c r="GO10" s="2" t="s">
        <v>483</v>
      </c>
      <c r="GP10" s="1">
        <v>0</v>
      </c>
      <c r="GQ10" s="1">
        <v>0</v>
      </c>
      <c r="GR10" s="1">
        <v>0</v>
      </c>
      <c r="GS10" s="1">
        <v>0</v>
      </c>
      <c r="GT10" s="1">
        <v>0</v>
      </c>
      <c r="GU10" s="1">
        <v>0</v>
      </c>
      <c r="GV10" s="1">
        <v>0</v>
      </c>
      <c r="GW10" s="1">
        <v>0</v>
      </c>
      <c r="GX10" s="1">
        <v>0</v>
      </c>
      <c r="GY10" s="1">
        <v>0</v>
      </c>
      <c r="GZ10" s="1">
        <v>0</v>
      </c>
      <c r="HA10" s="1">
        <v>0</v>
      </c>
      <c r="HB10" s="1">
        <v>0</v>
      </c>
      <c r="HC10" s="1">
        <v>0</v>
      </c>
      <c r="HD10" s="1">
        <v>0</v>
      </c>
      <c r="HE10" s="1">
        <v>0</v>
      </c>
      <c r="HF10" s="2" t="s">
        <v>484</v>
      </c>
      <c r="HG10" s="1">
        <v>0</v>
      </c>
      <c r="HH10" s="1">
        <v>0</v>
      </c>
      <c r="HI10" s="1">
        <v>0</v>
      </c>
      <c r="HJ10" s="1">
        <v>0</v>
      </c>
      <c r="HK10" s="1">
        <v>0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2" t="s">
        <v>485</v>
      </c>
      <c r="HU10" s="1">
        <v>0</v>
      </c>
      <c r="HV10" s="1">
        <v>0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0</v>
      </c>
      <c r="IF10" s="1">
        <v>0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</row>
    <row r="11" spans="1:245" x14ac:dyDescent="0.35">
      <c r="A11" s="1" t="s">
        <v>486</v>
      </c>
      <c r="B11" s="1">
        <v>71115</v>
      </c>
      <c r="C11" s="1" t="s">
        <v>244</v>
      </c>
      <c r="D11" s="1" t="s">
        <v>487</v>
      </c>
      <c r="E11" s="1">
        <v>1451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0</v>
      </c>
      <c r="DB11" s="1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0</v>
      </c>
      <c r="DM11" s="1">
        <v>1451</v>
      </c>
      <c r="DN11" s="1">
        <v>0</v>
      </c>
      <c r="DO11" s="1">
        <v>0</v>
      </c>
      <c r="DP11" s="1">
        <v>0</v>
      </c>
      <c r="DQ11" s="1">
        <v>0</v>
      </c>
      <c r="DR11" s="1">
        <v>0</v>
      </c>
      <c r="DS11" s="1">
        <v>0</v>
      </c>
      <c r="DT11" s="1">
        <v>0</v>
      </c>
      <c r="DU11" s="1">
        <v>0</v>
      </c>
      <c r="DV11" s="1">
        <v>0</v>
      </c>
      <c r="DW11" s="1">
        <v>0</v>
      </c>
      <c r="DX11" s="1">
        <v>0</v>
      </c>
      <c r="DY11" s="1">
        <v>0</v>
      </c>
      <c r="DZ11" s="1">
        <v>0</v>
      </c>
      <c r="EA11" s="1">
        <v>0</v>
      </c>
      <c r="EB11" s="1">
        <v>0</v>
      </c>
      <c r="EC11" s="1">
        <v>0</v>
      </c>
      <c r="ED11" s="1">
        <v>0</v>
      </c>
      <c r="EE11" s="1">
        <v>0</v>
      </c>
      <c r="EF11" s="1">
        <v>0</v>
      </c>
      <c r="EG11" s="1">
        <v>0</v>
      </c>
      <c r="EH11" s="1">
        <v>0</v>
      </c>
      <c r="EI11" s="1">
        <v>0</v>
      </c>
      <c r="EJ11" s="1">
        <v>0</v>
      </c>
      <c r="EK11" s="1">
        <v>0</v>
      </c>
      <c r="EL11" s="1">
        <v>0</v>
      </c>
      <c r="EM11" s="1">
        <v>0</v>
      </c>
      <c r="EN11" s="1">
        <v>0</v>
      </c>
      <c r="EO11" s="1">
        <v>0</v>
      </c>
      <c r="EP11" s="1">
        <v>0</v>
      </c>
      <c r="EQ11" s="1">
        <v>0</v>
      </c>
      <c r="ER11" s="1">
        <v>0</v>
      </c>
      <c r="ES11" s="1">
        <v>0</v>
      </c>
      <c r="ET11" s="1">
        <v>0</v>
      </c>
      <c r="EU11" s="1">
        <v>0</v>
      </c>
      <c r="EV11" s="1">
        <v>0</v>
      </c>
      <c r="EW11" s="1">
        <v>0</v>
      </c>
      <c r="EX11" s="1">
        <v>0</v>
      </c>
      <c r="EY11" s="1">
        <v>0</v>
      </c>
      <c r="EZ11" s="1">
        <v>0</v>
      </c>
      <c r="FA11" s="1">
        <v>0</v>
      </c>
      <c r="FB11" s="1">
        <v>0</v>
      </c>
      <c r="FC11" s="1">
        <v>0</v>
      </c>
      <c r="FD11" s="1">
        <v>0</v>
      </c>
      <c r="FE11" s="1">
        <v>0</v>
      </c>
      <c r="FF11" s="1">
        <v>0</v>
      </c>
      <c r="FG11" s="1">
        <v>0</v>
      </c>
      <c r="FH11" s="1">
        <v>0</v>
      </c>
      <c r="FI11" s="1">
        <v>0</v>
      </c>
      <c r="FJ11" s="1">
        <v>0</v>
      </c>
      <c r="FK11" s="1">
        <v>0</v>
      </c>
      <c r="FL11" s="1">
        <v>0</v>
      </c>
      <c r="FM11" s="1">
        <v>0</v>
      </c>
      <c r="FN11" s="1">
        <v>0</v>
      </c>
      <c r="FO11" s="1">
        <v>0</v>
      </c>
      <c r="FP11" s="1">
        <v>0</v>
      </c>
      <c r="FQ11" s="1">
        <v>0</v>
      </c>
      <c r="FR11" s="1">
        <v>0</v>
      </c>
      <c r="FS11" s="1">
        <v>0</v>
      </c>
      <c r="FT11" s="1">
        <v>0</v>
      </c>
      <c r="FU11" s="1">
        <v>0</v>
      </c>
      <c r="FV11" s="1">
        <v>0</v>
      </c>
      <c r="FW11" s="1">
        <v>0</v>
      </c>
      <c r="FX11" s="1">
        <v>0</v>
      </c>
      <c r="FY11" s="1">
        <v>0</v>
      </c>
      <c r="FZ11" s="1">
        <v>0</v>
      </c>
      <c r="GA11" s="1">
        <v>0</v>
      </c>
      <c r="GB11" s="1">
        <v>0</v>
      </c>
      <c r="GC11" s="1">
        <v>0</v>
      </c>
      <c r="GD11" s="1">
        <v>0</v>
      </c>
      <c r="GE11" s="1">
        <v>0</v>
      </c>
      <c r="GF11" s="1">
        <v>0</v>
      </c>
      <c r="GG11" s="1">
        <v>0</v>
      </c>
      <c r="GH11" s="1">
        <v>0</v>
      </c>
      <c r="GI11" s="1">
        <v>0</v>
      </c>
      <c r="GJ11" s="1">
        <v>0</v>
      </c>
      <c r="GK11" s="1">
        <v>0</v>
      </c>
      <c r="GL11" s="1">
        <v>0</v>
      </c>
      <c r="GM11" s="1">
        <v>0</v>
      </c>
      <c r="GN11" s="1">
        <v>0</v>
      </c>
      <c r="GO11" s="1">
        <v>0</v>
      </c>
      <c r="GP11" s="1">
        <v>0</v>
      </c>
      <c r="GQ11" s="1">
        <v>0</v>
      </c>
      <c r="GR11" s="1">
        <v>0</v>
      </c>
      <c r="GS11" s="1">
        <v>0</v>
      </c>
      <c r="GT11" s="1">
        <v>0</v>
      </c>
      <c r="GU11" s="1">
        <v>0</v>
      </c>
      <c r="GV11" s="1">
        <v>0</v>
      </c>
      <c r="GW11" s="1">
        <v>0</v>
      </c>
      <c r="GX11" s="1">
        <v>0</v>
      </c>
      <c r="GY11" s="1">
        <v>0</v>
      </c>
      <c r="GZ11" s="1">
        <v>0</v>
      </c>
      <c r="HA11" s="1">
        <v>0</v>
      </c>
      <c r="HB11" s="1">
        <v>0</v>
      </c>
      <c r="HC11" s="1">
        <v>0</v>
      </c>
      <c r="HD11" s="1">
        <v>0</v>
      </c>
      <c r="HE11" s="1">
        <v>0</v>
      </c>
      <c r="HF11" s="1">
        <v>0</v>
      </c>
      <c r="HG11" s="1">
        <v>0</v>
      </c>
      <c r="HH11" s="1">
        <v>0</v>
      </c>
      <c r="HI11" s="1">
        <v>0</v>
      </c>
      <c r="HJ11" s="1">
        <v>0</v>
      </c>
      <c r="HK11" s="1">
        <v>0</v>
      </c>
      <c r="HL11" s="1">
        <v>0</v>
      </c>
      <c r="HM11" s="1">
        <v>0</v>
      </c>
      <c r="HN11" s="1">
        <v>0</v>
      </c>
      <c r="HO11" s="1">
        <v>0</v>
      </c>
      <c r="HP11" s="1">
        <v>0</v>
      </c>
      <c r="HQ11" s="1">
        <v>0</v>
      </c>
      <c r="HR11" s="1">
        <v>0</v>
      </c>
      <c r="HS11" s="1">
        <v>0</v>
      </c>
      <c r="HT11" s="1">
        <v>0</v>
      </c>
      <c r="HU11" s="1">
        <v>0</v>
      </c>
      <c r="HV11" s="1">
        <v>0</v>
      </c>
      <c r="HW11" s="1">
        <v>0</v>
      </c>
      <c r="HX11" s="1">
        <v>0</v>
      </c>
      <c r="HY11" s="1">
        <v>0</v>
      </c>
      <c r="HZ11" s="1">
        <v>0</v>
      </c>
      <c r="IA11" s="1">
        <v>0</v>
      </c>
      <c r="IB11" s="1">
        <v>0</v>
      </c>
      <c r="IC11" s="2" t="s">
        <v>488</v>
      </c>
      <c r="ID11" s="1">
        <v>0</v>
      </c>
      <c r="IE11" s="1">
        <v>0</v>
      </c>
      <c r="IF11" s="1">
        <v>0</v>
      </c>
      <c r="IG11" s="1">
        <v>0</v>
      </c>
      <c r="IH11" s="1">
        <v>0</v>
      </c>
      <c r="II11" s="1">
        <v>0</v>
      </c>
      <c r="IJ11" s="1">
        <v>0</v>
      </c>
      <c r="IK11" s="1">
        <v>0</v>
      </c>
    </row>
    <row r="12" spans="1:245" x14ac:dyDescent="0.35">
      <c r="A12" s="1" t="s">
        <v>489</v>
      </c>
      <c r="B12" s="1">
        <v>2022012</v>
      </c>
      <c r="C12" s="1" t="s">
        <v>244</v>
      </c>
      <c r="D12" s="1" t="s">
        <v>490</v>
      </c>
      <c r="E12" s="1">
        <v>384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384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0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0</v>
      </c>
      <c r="FK12" s="1">
        <v>0</v>
      </c>
      <c r="FL12" s="1">
        <v>0</v>
      </c>
      <c r="FM12" s="1">
        <v>0</v>
      </c>
      <c r="FN12" s="1">
        <v>0</v>
      </c>
      <c r="FO12" s="1">
        <v>0</v>
      </c>
      <c r="FP12" s="1">
        <v>0</v>
      </c>
      <c r="FQ12" s="1">
        <v>0</v>
      </c>
      <c r="FR12" s="1">
        <v>0</v>
      </c>
      <c r="FS12" s="1">
        <v>0</v>
      </c>
      <c r="FT12" s="1">
        <v>0</v>
      </c>
      <c r="FU12" s="1">
        <v>0</v>
      </c>
      <c r="FV12" s="1">
        <v>0</v>
      </c>
      <c r="FW12" s="1">
        <v>0</v>
      </c>
      <c r="FX12" s="1">
        <v>0</v>
      </c>
      <c r="FY12" s="1">
        <v>0</v>
      </c>
      <c r="FZ12" s="1">
        <v>0</v>
      </c>
      <c r="GA12" s="1">
        <v>0</v>
      </c>
      <c r="GB12" s="1">
        <v>0</v>
      </c>
      <c r="GC12" s="1">
        <v>0</v>
      </c>
      <c r="GD12" s="1">
        <v>0</v>
      </c>
      <c r="GE12" s="1">
        <v>0</v>
      </c>
      <c r="GF12" s="1">
        <v>0</v>
      </c>
      <c r="GG12" s="1">
        <v>0</v>
      </c>
      <c r="GH12" s="1">
        <v>0</v>
      </c>
      <c r="GI12" s="1">
        <v>0</v>
      </c>
      <c r="GJ12" s="1">
        <v>0</v>
      </c>
      <c r="GK12" s="1">
        <v>0</v>
      </c>
      <c r="GL12" s="1">
        <v>0</v>
      </c>
      <c r="GM12" s="1">
        <v>0</v>
      </c>
      <c r="GN12" s="1">
        <v>0</v>
      </c>
      <c r="GO12" s="1">
        <v>0</v>
      </c>
      <c r="GP12" s="1">
        <v>0</v>
      </c>
      <c r="GQ12" s="1">
        <v>0</v>
      </c>
      <c r="GR12" s="1">
        <v>0</v>
      </c>
      <c r="GS12" s="1">
        <v>0</v>
      </c>
      <c r="GT12" s="1">
        <v>0</v>
      </c>
      <c r="GU12" s="1">
        <v>0</v>
      </c>
      <c r="GV12" s="1">
        <v>0</v>
      </c>
      <c r="GW12" s="1">
        <v>0</v>
      </c>
      <c r="GX12" s="1">
        <v>0</v>
      </c>
      <c r="GY12" s="1">
        <v>0</v>
      </c>
      <c r="GZ12" s="1">
        <v>0</v>
      </c>
      <c r="HA12" s="1">
        <v>0</v>
      </c>
      <c r="HB12" s="1">
        <v>0</v>
      </c>
      <c r="HC12" s="1">
        <v>0</v>
      </c>
      <c r="HD12" s="1">
        <v>0</v>
      </c>
      <c r="HE12" s="1">
        <v>0</v>
      </c>
      <c r="HF12" s="1">
        <v>0</v>
      </c>
      <c r="HG12" s="1">
        <v>0</v>
      </c>
      <c r="HH12" s="1">
        <v>0</v>
      </c>
      <c r="HI12" s="1">
        <v>0</v>
      </c>
      <c r="HJ12" s="1">
        <v>0</v>
      </c>
      <c r="HK12" s="1">
        <v>0</v>
      </c>
      <c r="HL12" s="1">
        <v>0</v>
      </c>
      <c r="HM12" s="1">
        <v>0</v>
      </c>
      <c r="HN12" s="1">
        <v>0</v>
      </c>
      <c r="HO12" s="1">
        <v>0</v>
      </c>
      <c r="HP12" s="1">
        <v>0</v>
      </c>
      <c r="HQ12" s="1">
        <v>0</v>
      </c>
      <c r="HR12" s="2" t="s">
        <v>491</v>
      </c>
      <c r="HS12" s="1">
        <v>0</v>
      </c>
      <c r="HT12" s="1">
        <v>0</v>
      </c>
      <c r="HU12" s="1">
        <v>0</v>
      </c>
      <c r="HV12" s="1">
        <v>0</v>
      </c>
      <c r="HW12" s="1">
        <v>0</v>
      </c>
      <c r="HX12" s="1">
        <v>0</v>
      </c>
      <c r="HY12" s="1">
        <v>0</v>
      </c>
      <c r="HZ12" s="1">
        <v>0</v>
      </c>
      <c r="IA12" s="1">
        <v>0</v>
      </c>
      <c r="IB12" s="1">
        <v>0</v>
      </c>
      <c r="IC12" s="1">
        <v>0</v>
      </c>
      <c r="ID12" s="1">
        <v>0</v>
      </c>
      <c r="IE12" s="1">
        <v>0</v>
      </c>
      <c r="IF12" s="1">
        <v>0</v>
      </c>
      <c r="IG12" s="1">
        <v>0</v>
      </c>
      <c r="IH12" s="1">
        <v>0</v>
      </c>
      <c r="II12" s="1">
        <v>0</v>
      </c>
      <c r="IJ12" s="1">
        <v>0</v>
      </c>
      <c r="IK12" s="1">
        <v>0</v>
      </c>
    </row>
    <row r="13" spans="1:245" x14ac:dyDescent="0.35">
      <c r="A13" s="1" t="s">
        <v>492</v>
      </c>
      <c r="B13" s="1">
        <v>101667</v>
      </c>
      <c r="C13" s="1" t="s">
        <v>244</v>
      </c>
      <c r="D13" s="1" t="s">
        <v>493</v>
      </c>
      <c r="E13" s="1">
        <v>250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0</v>
      </c>
      <c r="CP13" s="1">
        <v>0</v>
      </c>
      <c r="CQ13" s="1">
        <v>0</v>
      </c>
      <c r="CR13" s="1">
        <v>250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0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0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0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0</v>
      </c>
      <c r="FQ13" s="1">
        <v>0</v>
      </c>
      <c r="FR13" s="1">
        <v>0</v>
      </c>
      <c r="FS13" s="1">
        <v>0</v>
      </c>
      <c r="FT13" s="1">
        <v>0</v>
      </c>
      <c r="FU13" s="1">
        <v>0</v>
      </c>
      <c r="FV13" s="1">
        <v>0</v>
      </c>
      <c r="FW13" s="1">
        <v>0</v>
      </c>
      <c r="FX13" s="1">
        <v>0</v>
      </c>
      <c r="FY13" s="1">
        <v>0</v>
      </c>
      <c r="FZ13" s="1">
        <v>0</v>
      </c>
      <c r="GA13" s="1">
        <v>0</v>
      </c>
      <c r="GB13" s="1">
        <v>0</v>
      </c>
      <c r="GC13" s="1">
        <v>0</v>
      </c>
      <c r="GD13" s="1">
        <v>0</v>
      </c>
      <c r="GE13" s="1">
        <v>0</v>
      </c>
      <c r="GF13" s="1">
        <v>0</v>
      </c>
      <c r="GG13" s="1">
        <v>0</v>
      </c>
      <c r="GH13" s="1">
        <v>0</v>
      </c>
      <c r="GI13" s="1">
        <v>0</v>
      </c>
      <c r="GJ13" s="1">
        <v>0</v>
      </c>
      <c r="GK13" s="1">
        <v>0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0</v>
      </c>
      <c r="GR13" s="1">
        <v>0</v>
      </c>
      <c r="GS13" s="1">
        <v>0</v>
      </c>
      <c r="GT13" s="1">
        <v>0</v>
      </c>
      <c r="GU13" s="1">
        <v>0</v>
      </c>
      <c r="GV13" s="1">
        <v>0</v>
      </c>
      <c r="GW13" s="1">
        <v>0</v>
      </c>
      <c r="GX13" s="1">
        <v>0</v>
      </c>
      <c r="GY13" s="1">
        <v>0</v>
      </c>
      <c r="GZ13" s="1">
        <v>0</v>
      </c>
      <c r="HA13" s="1">
        <v>0</v>
      </c>
      <c r="HB13" s="1">
        <v>0</v>
      </c>
      <c r="HC13" s="1">
        <v>0</v>
      </c>
      <c r="HD13" s="1">
        <v>0</v>
      </c>
      <c r="HE13" s="1">
        <v>0</v>
      </c>
      <c r="HF13" s="1">
        <v>0</v>
      </c>
      <c r="HG13" s="1">
        <v>0</v>
      </c>
      <c r="HH13" s="2" t="s">
        <v>494</v>
      </c>
      <c r="HI13" s="1">
        <v>0</v>
      </c>
      <c r="HJ13" s="1">
        <v>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0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0</v>
      </c>
      <c r="IF13" s="1">
        <v>0</v>
      </c>
      <c r="IG13" s="1">
        <v>0</v>
      </c>
      <c r="IH13" s="1">
        <v>0</v>
      </c>
      <c r="II13" s="1">
        <v>0</v>
      </c>
      <c r="IJ13" s="1">
        <v>0</v>
      </c>
      <c r="IK13" s="1">
        <v>0</v>
      </c>
    </row>
    <row r="14" spans="1:245" x14ac:dyDescent="0.35">
      <c r="A14" s="1" t="s">
        <v>495</v>
      </c>
      <c r="B14" s="1">
        <v>9472</v>
      </c>
      <c r="C14" s="1" t="s">
        <v>244</v>
      </c>
      <c r="D14" s="1" t="s">
        <v>496</v>
      </c>
      <c r="E14" s="1">
        <v>214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214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0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0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0</v>
      </c>
      <c r="DW14" s="1">
        <v>0</v>
      </c>
      <c r="DX14" s="1">
        <v>0</v>
      </c>
      <c r="DY14" s="1">
        <v>0</v>
      </c>
      <c r="DZ14" s="1">
        <v>0</v>
      </c>
      <c r="EA14" s="1">
        <v>0</v>
      </c>
      <c r="EB14" s="1">
        <v>0</v>
      </c>
      <c r="EC14" s="1">
        <v>0</v>
      </c>
      <c r="ED14" s="1">
        <v>0</v>
      </c>
      <c r="EE14" s="1">
        <v>0</v>
      </c>
      <c r="EF14" s="1">
        <v>0</v>
      </c>
      <c r="EG14" s="1">
        <v>0</v>
      </c>
      <c r="EH14" s="1">
        <v>0</v>
      </c>
      <c r="EI14" s="1">
        <v>0</v>
      </c>
      <c r="EJ14" s="2" t="s">
        <v>497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0</v>
      </c>
      <c r="ES14" s="1">
        <v>0</v>
      </c>
      <c r="ET14" s="1">
        <v>0</v>
      </c>
      <c r="EU14" s="1">
        <v>0</v>
      </c>
      <c r="EV14" s="1">
        <v>0</v>
      </c>
      <c r="EW14" s="1">
        <v>0</v>
      </c>
      <c r="EX14" s="1">
        <v>0</v>
      </c>
      <c r="EY14" s="1">
        <v>0</v>
      </c>
      <c r="EZ14" s="1">
        <v>0</v>
      </c>
      <c r="FA14" s="1">
        <v>0</v>
      </c>
      <c r="FB14" s="1">
        <v>0</v>
      </c>
      <c r="FC14" s="1">
        <v>0</v>
      </c>
      <c r="FD14" s="1">
        <v>0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0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0</v>
      </c>
      <c r="FU14" s="1">
        <v>0</v>
      </c>
      <c r="FV14" s="1">
        <v>0</v>
      </c>
      <c r="FW14" s="1">
        <v>0</v>
      </c>
      <c r="FX14" s="1">
        <v>0</v>
      </c>
      <c r="FY14" s="1">
        <v>0</v>
      </c>
      <c r="FZ14" s="1">
        <v>0</v>
      </c>
      <c r="GA14" s="1">
        <v>0</v>
      </c>
      <c r="GB14" s="1">
        <v>0</v>
      </c>
      <c r="GC14" s="1">
        <v>0</v>
      </c>
      <c r="GD14" s="1">
        <v>0</v>
      </c>
      <c r="GE14" s="1">
        <v>0</v>
      </c>
      <c r="GF14" s="1">
        <v>0</v>
      </c>
      <c r="GG14" s="1">
        <v>0</v>
      </c>
      <c r="GH14" s="1">
        <v>0</v>
      </c>
      <c r="GI14" s="1">
        <v>0</v>
      </c>
      <c r="GJ14" s="1">
        <v>0</v>
      </c>
      <c r="GK14" s="1">
        <v>0</v>
      </c>
      <c r="GL14" s="1">
        <v>0</v>
      </c>
      <c r="GM14" s="1">
        <v>0</v>
      </c>
      <c r="GN14" s="1">
        <v>0</v>
      </c>
      <c r="GO14" s="1">
        <v>0</v>
      </c>
      <c r="GP14" s="1">
        <v>0</v>
      </c>
      <c r="GQ14" s="1">
        <v>0</v>
      </c>
      <c r="GR14" s="1">
        <v>0</v>
      </c>
      <c r="GS14" s="1">
        <v>0</v>
      </c>
      <c r="GT14" s="1">
        <v>0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0</v>
      </c>
      <c r="HA14" s="1">
        <v>0</v>
      </c>
      <c r="HB14" s="1">
        <v>0</v>
      </c>
      <c r="HC14" s="1">
        <v>0</v>
      </c>
      <c r="HD14" s="1">
        <v>0</v>
      </c>
      <c r="HE14" s="1">
        <v>0</v>
      </c>
      <c r="HF14" s="1">
        <v>0</v>
      </c>
      <c r="HG14" s="1">
        <v>0</v>
      </c>
      <c r="HH14" s="1">
        <v>0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0</v>
      </c>
      <c r="IC14" s="1">
        <v>0</v>
      </c>
      <c r="ID14" s="1">
        <v>0</v>
      </c>
      <c r="IE14" s="1">
        <v>0</v>
      </c>
      <c r="IF14" s="1">
        <v>0</v>
      </c>
      <c r="IG14" s="1">
        <v>0</v>
      </c>
      <c r="IH14" s="1">
        <v>0</v>
      </c>
      <c r="II14" s="1">
        <v>0</v>
      </c>
      <c r="IJ14" s="1">
        <v>0</v>
      </c>
      <c r="IK14" s="1">
        <v>0</v>
      </c>
    </row>
    <row r="15" spans="1:245" x14ac:dyDescent="0.35">
      <c r="A15" s="1" t="s">
        <v>498</v>
      </c>
      <c r="B15" s="1">
        <v>448084</v>
      </c>
      <c r="C15" s="1" t="s">
        <v>244</v>
      </c>
      <c r="D15" s="1" t="s">
        <v>499</v>
      </c>
      <c r="E15" s="1">
        <v>199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199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0</v>
      </c>
      <c r="FR15" s="1">
        <v>0</v>
      </c>
      <c r="FS15" s="1">
        <v>0</v>
      </c>
      <c r="FT15" s="1">
        <v>0</v>
      </c>
      <c r="FU15" s="1">
        <v>0</v>
      </c>
      <c r="FV15" s="1">
        <v>0</v>
      </c>
      <c r="FW15" s="1">
        <v>0</v>
      </c>
      <c r="FX15" s="1">
        <v>0</v>
      </c>
      <c r="FY15" s="1">
        <v>0</v>
      </c>
      <c r="FZ15" s="1">
        <v>0</v>
      </c>
      <c r="GA15" s="1">
        <v>0</v>
      </c>
      <c r="GB15" s="1">
        <v>0</v>
      </c>
      <c r="GC15" s="1">
        <v>0</v>
      </c>
      <c r="GD15" s="1">
        <v>0</v>
      </c>
      <c r="GE15" s="1">
        <v>0</v>
      </c>
      <c r="GF15" s="1">
        <v>0</v>
      </c>
      <c r="GG15" s="1">
        <v>0</v>
      </c>
      <c r="GH15" s="1">
        <v>0</v>
      </c>
      <c r="GI15" s="1">
        <v>0</v>
      </c>
      <c r="GJ15" s="1">
        <v>0</v>
      </c>
      <c r="GK15" s="1">
        <v>0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0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0</v>
      </c>
      <c r="HC15" s="2" t="s">
        <v>500</v>
      </c>
      <c r="HD15" s="1">
        <v>0</v>
      </c>
      <c r="HE15" s="1">
        <v>0</v>
      </c>
      <c r="HF15" s="1">
        <v>0</v>
      </c>
      <c r="HG15" s="1">
        <v>0</v>
      </c>
      <c r="HH15" s="1">
        <v>0</v>
      </c>
      <c r="HI15" s="1">
        <v>0</v>
      </c>
      <c r="HJ15" s="1">
        <v>0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0</v>
      </c>
      <c r="HR15" s="1">
        <v>0</v>
      </c>
      <c r="HS15" s="1">
        <v>0</v>
      </c>
      <c r="HT15" s="1">
        <v>0</v>
      </c>
      <c r="HU15" s="1">
        <v>0</v>
      </c>
      <c r="HV15" s="1">
        <v>0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0</v>
      </c>
      <c r="IF15" s="1">
        <v>0</v>
      </c>
      <c r="IG15" s="1">
        <v>0</v>
      </c>
      <c r="IH15" s="1">
        <v>0</v>
      </c>
      <c r="II15" s="1">
        <v>0</v>
      </c>
      <c r="IJ15" s="1">
        <v>0</v>
      </c>
      <c r="IK15" s="1">
        <v>0</v>
      </c>
    </row>
    <row r="16" spans="1:245" x14ac:dyDescent="0.35">
      <c r="A16" s="1" t="s">
        <v>501</v>
      </c>
      <c r="B16" s="1">
        <v>907741</v>
      </c>
      <c r="C16" s="1" t="s">
        <v>244</v>
      </c>
      <c r="D16" s="1" t="s">
        <v>502</v>
      </c>
      <c r="E16" s="1">
        <v>185</v>
      </c>
      <c r="F16" s="1">
        <v>0</v>
      </c>
      <c r="G16" s="1">
        <v>0</v>
      </c>
      <c r="H16" s="1">
        <v>113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72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2" t="s">
        <v>503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2" t="s">
        <v>504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0</v>
      </c>
      <c r="FK16" s="1">
        <v>0</v>
      </c>
      <c r="FL16" s="1">
        <v>0</v>
      </c>
      <c r="FM16" s="1">
        <v>0</v>
      </c>
      <c r="FN16" s="1">
        <v>0</v>
      </c>
      <c r="FO16" s="1">
        <v>0</v>
      </c>
      <c r="FP16" s="1">
        <v>0</v>
      </c>
      <c r="FQ16" s="1">
        <v>0</v>
      </c>
      <c r="FR16" s="1">
        <v>0</v>
      </c>
      <c r="FS16" s="1">
        <v>0</v>
      </c>
      <c r="FT16" s="1">
        <v>0</v>
      </c>
      <c r="FU16" s="1">
        <v>0</v>
      </c>
      <c r="FV16" s="1">
        <v>0</v>
      </c>
      <c r="FW16" s="1">
        <v>0</v>
      </c>
      <c r="FX16" s="1">
        <v>0</v>
      </c>
      <c r="FY16" s="1">
        <v>0</v>
      </c>
      <c r="FZ16" s="1">
        <v>0</v>
      </c>
      <c r="GA16" s="1">
        <v>0</v>
      </c>
      <c r="GB16" s="1">
        <v>0</v>
      </c>
      <c r="GC16" s="1">
        <v>0</v>
      </c>
      <c r="GD16" s="1">
        <v>0</v>
      </c>
      <c r="GE16" s="1">
        <v>0</v>
      </c>
      <c r="GF16" s="1">
        <v>0</v>
      </c>
      <c r="GG16" s="1">
        <v>0</v>
      </c>
      <c r="GH16" s="1">
        <v>0</v>
      </c>
      <c r="GI16" s="1">
        <v>0</v>
      </c>
      <c r="GJ16" s="1">
        <v>0</v>
      </c>
      <c r="GK16" s="1">
        <v>0</v>
      </c>
      <c r="GL16" s="1">
        <v>0</v>
      </c>
      <c r="GM16" s="1">
        <v>0</v>
      </c>
      <c r="GN16" s="1">
        <v>0</v>
      </c>
      <c r="GO16" s="1">
        <v>0</v>
      </c>
      <c r="GP16" s="1">
        <v>0</v>
      </c>
      <c r="GQ16" s="1">
        <v>0</v>
      </c>
      <c r="GR16" s="1">
        <v>0</v>
      </c>
      <c r="GS16" s="1">
        <v>0</v>
      </c>
      <c r="GT16" s="1">
        <v>0</v>
      </c>
      <c r="GU16" s="1">
        <v>0</v>
      </c>
      <c r="GV16" s="1">
        <v>0</v>
      </c>
      <c r="GW16" s="1">
        <v>0</v>
      </c>
      <c r="GX16" s="1">
        <v>0</v>
      </c>
      <c r="GY16" s="1">
        <v>0</v>
      </c>
      <c r="GZ16" s="1">
        <v>0</v>
      </c>
      <c r="HA16" s="1">
        <v>0</v>
      </c>
      <c r="HB16" s="1">
        <v>0</v>
      </c>
      <c r="HC16" s="1">
        <v>0</v>
      </c>
      <c r="HD16" s="1">
        <v>0</v>
      </c>
      <c r="HE16" s="1">
        <v>0</v>
      </c>
      <c r="HF16" s="1">
        <v>0</v>
      </c>
      <c r="HG16" s="1">
        <v>0</v>
      </c>
      <c r="HH16" s="1">
        <v>0</v>
      </c>
      <c r="HI16" s="1">
        <v>0</v>
      </c>
      <c r="HJ16" s="1">
        <v>0</v>
      </c>
      <c r="HK16" s="1">
        <v>0</v>
      </c>
      <c r="HL16" s="1">
        <v>0</v>
      </c>
      <c r="HM16" s="1">
        <v>0</v>
      </c>
      <c r="HN16" s="1">
        <v>0</v>
      </c>
      <c r="HO16" s="1">
        <v>0</v>
      </c>
      <c r="HP16" s="1">
        <v>0</v>
      </c>
      <c r="HQ16" s="1">
        <v>0</v>
      </c>
      <c r="HR16" s="1">
        <v>0</v>
      </c>
      <c r="HS16" s="1">
        <v>0</v>
      </c>
      <c r="HT16" s="1">
        <v>0</v>
      </c>
      <c r="HU16" s="1">
        <v>0</v>
      </c>
      <c r="HV16" s="1">
        <v>0</v>
      </c>
      <c r="HW16" s="1">
        <v>0</v>
      </c>
      <c r="HX16" s="1">
        <v>0</v>
      </c>
      <c r="HY16" s="1">
        <v>0</v>
      </c>
      <c r="HZ16" s="1">
        <v>0</v>
      </c>
      <c r="IA16" s="1">
        <v>0</v>
      </c>
      <c r="IB16" s="1">
        <v>0</v>
      </c>
      <c r="IC16" s="1">
        <v>0</v>
      </c>
      <c r="ID16" s="1">
        <v>0</v>
      </c>
      <c r="IE16" s="1">
        <v>0</v>
      </c>
      <c r="IF16" s="1">
        <v>0</v>
      </c>
      <c r="IG16" s="1">
        <v>0</v>
      </c>
      <c r="IH16" s="1">
        <v>0</v>
      </c>
      <c r="II16" s="1">
        <v>0</v>
      </c>
      <c r="IJ16" s="1">
        <v>0</v>
      </c>
      <c r="IK16" s="1">
        <v>0</v>
      </c>
    </row>
    <row r="17" spans="1:245" x14ac:dyDescent="0.35">
      <c r="A17" s="1" t="s">
        <v>505</v>
      </c>
      <c r="B17" s="1">
        <v>517012</v>
      </c>
      <c r="C17" s="1" t="s">
        <v>244</v>
      </c>
      <c r="D17" s="1" t="s">
        <v>506</v>
      </c>
      <c r="E17" s="1">
        <v>166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166</v>
      </c>
      <c r="CH17" s="1">
        <v>0</v>
      </c>
      <c r="CI17" s="1">
        <v>0</v>
      </c>
      <c r="CJ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0</v>
      </c>
      <c r="CY17" s="1">
        <v>0</v>
      </c>
      <c r="CZ17" s="1">
        <v>0</v>
      </c>
      <c r="DA17" s="1">
        <v>0</v>
      </c>
      <c r="DB17" s="1">
        <v>0</v>
      </c>
      <c r="DC17" s="1">
        <v>0</v>
      </c>
      <c r="DD17" s="1">
        <v>0</v>
      </c>
      <c r="DE17" s="1">
        <v>0</v>
      </c>
      <c r="DF17" s="1">
        <v>0</v>
      </c>
      <c r="DG17" s="1">
        <v>0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0</v>
      </c>
      <c r="DN17" s="1">
        <v>0</v>
      </c>
      <c r="DO17" s="1">
        <v>0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0</v>
      </c>
      <c r="DW17" s="1">
        <v>0</v>
      </c>
      <c r="DX17" s="1">
        <v>0</v>
      </c>
      <c r="DY17" s="1">
        <v>0</v>
      </c>
      <c r="DZ17" s="1">
        <v>0</v>
      </c>
      <c r="EA17" s="1">
        <v>0</v>
      </c>
      <c r="EB17" s="1">
        <v>0</v>
      </c>
      <c r="EC17" s="1">
        <v>0</v>
      </c>
      <c r="ED17" s="1">
        <v>0</v>
      </c>
      <c r="EE17" s="1">
        <v>0</v>
      </c>
      <c r="EF17" s="1">
        <v>0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0</v>
      </c>
      <c r="ES17" s="1">
        <v>0</v>
      </c>
      <c r="ET17" s="1">
        <v>0</v>
      </c>
      <c r="EU17" s="1">
        <v>0</v>
      </c>
      <c r="EV17" s="1">
        <v>0</v>
      </c>
      <c r="EW17" s="1">
        <v>0</v>
      </c>
      <c r="EX17" s="1">
        <v>0</v>
      </c>
      <c r="EY17" s="1">
        <v>0</v>
      </c>
      <c r="EZ17" s="1">
        <v>0</v>
      </c>
      <c r="FA17" s="1">
        <v>0</v>
      </c>
      <c r="FB17" s="1">
        <v>0</v>
      </c>
      <c r="FC17" s="1">
        <v>0</v>
      </c>
      <c r="FD17" s="1">
        <v>0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0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0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2.40858966918166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0</v>
      </c>
      <c r="IF17" s="1">
        <v>0</v>
      </c>
      <c r="IG17" s="1">
        <v>0</v>
      </c>
      <c r="IH17" s="1">
        <v>0</v>
      </c>
      <c r="II17" s="1">
        <v>0</v>
      </c>
      <c r="IJ17" s="1">
        <v>0</v>
      </c>
      <c r="IK17" s="1">
        <v>0</v>
      </c>
    </row>
    <row r="18" spans="1:245" x14ac:dyDescent="0.35">
      <c r="A18" s="1" t="s">
        <v>507</v>
      </c>
      <c r="B18" s="1">
        <v>1096449</v>
      </c>
      <c r="C18" s="1" t="s">
        <v>244</v>
      </c>
      <c r="D18" s="1" t="s">
        <v>508</v>
      </c>
      <c r="E18" s="1">
        <v>121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0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121</v>
      </c>
      <c r="CP18" s="1">
        <v>0</v>
      </c>
      <c r="CQ18" s="1">
        <v>0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0</v>
      </c>
      <c r="FK18" s="1">
        <v>0</v>
      </c>
      <c r="FL18" s="1">
        <v>0</v>
      </c>
      <c r="FM18" s="1">
        <v>0</v>
      </c>
      <c r="FN18" s="1">
        <v>0</v>
      </c>
      <c r="FO18" s="1">
        <v>0</v>
      </c>
      <c r="FP18" s="1">
        <v>0</v>
      </c>
      <c r="FQ18" s="1">
        <v>0</v>
      </c>
      <c r="FR18" s="1">
        <v>0</v>
      </c>
      <c r="FS18" s="1">
        <v>0</v>
      </c>
      <c r="FT18" s="1">
        <v>0</v>
      </c>
      <c r="FU18" s="1">
        <v>0</v>
      </c>
      <c r="FV18" s="1">
        <v>0</v>
      </c>
      <c r="FW18" s="1">
        <v>0</v>
      </c>
      <c r="FX18" s="1">
        <v>0</v>
      </c>
      <c r="FY18" s="1">
        <v>0</v>
      </c>
      <c r="FZ18" s="1">
        <v>0</v>
      </c>
      <c r="GA18" s="1">
        <v>0</v>
      </c>
      <c r="GB18" s="1">
        <v>0</v>
      </c>
      <c r="GC18" s="1">
        <v>0</v>
      </c>
      <c r="GD18" s="1">
        <v>0</v>
      </c>
      <c r="GE18" s="1">
        <v>0</v>
      </c>
      <c r="GF18" s="1">
        <v>0</v>
      </c>
      <c r="GG18" s="1">
        <v>0</v>
      </c>
      <c r="GH18" s="1">
        <v>0</v>
      </c>
      <c r="GI18" s="1">
        <v>0</v>
      </c>
      <c r="GJ18" s="1">
        <v>0</v>
      </c>
      <c r="GK18" s="1">
        <v>0</v>
      </c>
      <c r="GL18" s="1">
        <v>0</v>
      </c>
      <c r="GM18" s="1">
        <v>0</v>
      </c>
      <c r="GN18" s="1">
        <v>0</v>
      </c>
      <c r="GO18" s="1">
        <v>0</v>
      </c>
      <c r="GP18" s="1">
        <v>0</v>
      </c>
      <c r="GQ18" s="1">
        <v>0</v>
      </c>
      <c r="GR18" s="1">
        <v>0</v>
      </c>
      <c r="GS18" s="1">
        <v>0</v>
      </c>
      <c r="GT18" s="1">
        <v>0</v>
      </c>
      <c r="GU18" s="1">
        <v>0</v>
      </c>
      <c r="GV18" s="1">
        <v>0</v>
      </c>
      <c r="GW18" s="1">
        <v>0</v>
      </c>
      <c r="GX18" s="1">
        <v>0</v>
      </c>
      <c r="GY18" s="1">
        <v>0</v>
      </c>
      <c r="GZ18" s="1">
        <v>0</v>
      </c>
      <c r="HA18" s="1">
        <v>0</v>
      </c>
      <c r="HB18" s="1">
        <v>0</v>
      </c>
      <c r="HC18" s="1">
        <v>0</v>
      </c>
      <c r="HD18" s="1">
        <v>0</v>
      </c>
      <c r="HE18" s="2" t="s">
        <v>509</v>
      </c>
      <c r="HF18" s="1">
        <v>0</v>
      </c>
      <c r="HG18" s="1">
        <v>0</v>
      </c>
      <c r="HH18" s="1">
        <v>0</v>
      </c>
      <c r="HI18" s="1">
        <v>0</v>
      </c>
      <c r="HJ18" s="1">
        <v>0</v>
      </c>
      <c r="HK18" s="1">
        <v>0</v>
      </c>
      <c r="HL18" s="1">
        <v>0</v>
      </c>
      <c r="HM18" s="1">
        <v>0</v>
      </c>
      <c r="HN18" s="1">
        <v>0</v>
      </c>
      <c r="HO18" s="1">
        <v>0</v>
      </c>
      <c r="HP18" s="1">
        <v>0</v>
      </c>
      <c r="HQ18" s="1">
        <v>0</v>
      </c>
      <c r="HR18" s="1">
        <v>0</v>
      </c>
      <c r="HS18" s="1">
        <v>0</v>
      </c>
      <c r="HT18" s="1">
        <v>0</v>
      </c>
      <c r="HU18" s="1">
        <v>0</v>
      </c>
      <c r="HV18" s="1">
        <v>0</v>
      </c>
      <c r="HW18" s="1">
        <v>0</v>
      </c>
      <c r="HX18" s="1">
        <v>0</v>
      </c>
      <c r="HY18" s="1">
        <v>0</v>
      </c>
      <c r="HZ18" s="1">
        <v>0</v>
      </c>
      <c r="IA18" s="1">
        <v>0</v>
      </c>
      <c r="IB18" s="1">
        <v>0</v>
      </c>
      <c r="IC18" s="1">
        <v>0</v>
      </c>
      <c r="ID18" s="1">
        <v>0</v>
      </c>
      <c r="IE18" s="1">
        <v>0</v>
      </c>
      <c r="IF18" s="1">
        <v>0</v>
      </c>
      <c r="IG18" s="1">
        <v>0</v>
      </c>
      <c r="IH18" s="1">
        <v>0</v>
      </c>
      <c r="II18" s="1">
        <v>0</v>
      </c>
      <c r="IJ18" s="1">
        <v>0</v>
      </c>
      <c r="IK18" s="1">
        <v>0</v>
      </c>
    </row>
    <row r="19" spans="1:245" x14ac:dyDescent="0.35">
      <c r="A19" s="1" t="s">
        <v>510</v>
      </c>
      <c r="B19" s="1">
        <v>2959324</v>
      </c>
      <c r="C19" s="1" t="s">
        <v>244</v>
      </c>
      <c r="D19" s="1" t="s">
        <v>511</v>
      </c>
      <c r="E19" s="1">
        <v>69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21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48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2" t="s">
        <v>512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0</v>
      </c>
      <c r="FE19" s="2" t="s">
        <v>513</v>
      </c>
      <c r="FF19" s="1">
        <v>0</v>
      </c>
      <c r="FG19" s="1">
        <v>0</v>
      </c>
      <c r="FH19" s="1">
        <v>0</v>
      </c>
      <c r="FI19" s="1">
        <v>0</v>
      </c>
      <c r="FJ19" s="1">
        <v>0</v>
      </c>
      <c r="FK19" s="1">
        <v>0</v>
      </c>
      <c r="FL19" s="1">
        <v>0</v>
      </c>
      <c r="FM19" s="1">
        <v>0</v>
      </c>
      <c r="FN19" s="1">
        <v>0</v>
      </c>
      <c r="FO19" s="1">
        <v>0</v>
      </c>
      <c r="FP19" s="1">
        <v>0</v>
      </c>
      <c r="FQ19" s="1">
        <v>0</v>
      </c>
      <c r="FR19" s="1">
        <v>0</v>
      </c>
      <c r="FS19" s="1">
        <v>0</v>
      </c>
      <c r="FT19" s="1">
        <v>0</v>
      </c>
      <c r="FU19" s="1">
        <v>0</v>
      </c>
      <c r="FV19" s="1">
        <v>0</v>
      </c>
      <c r="FW19" s="1">
        <v>0</v>
      </c>
      <c r="FX19" s="1">
        <v>0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0</v>
      </c>
      <c r="GE19" s="1">
        <v>0</v>
      </c>
      <c r="GF19" s="1">
        <v>0</v>
      </c>
      <c r="GG19" s="1">
        <v>0</v>
      </c>
      <c r="GH19" s="1">
        <v>0</v>
      </c>
      <c r="GI19" s="1">
        <v>0</v>
      </c>
      <c r="GJ19" s="1">
        <v>0</v>
      </c>
      <c r="GK19" s="1">
        <v>0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0</v>
      </c>
      <c r="GR19" s="1">
        <v>0</v>
      </c>
      <c r="GS19" s="1">
        <v>0</v>
      </c>
      <c r="GT19" s="1">
        <v>0</v>
      </c>
      <c r="GU19" s="1">
        <v>0</v>
      </c>
      <c r="GV19" s="1">
        <v>0</v>
      </c>
      <c r="GW19" s="1">
        <v>0</v>
      </c>
      <c r="GX19" s="1">
        <v>0</v>
      </c>
      <c r="GY19" s="1">
        <v>0</v>
      </c>
      <c r="GZ19" s="1">
        <v>0</v>
      </c>
      <c r="HA19" s="1">
        <v>0</v>
      </c>
      <c r="HB19" s="1">
        <v>0</v>
      </c>
      <c r="HC19" s="1">
        <v>0</v>
      </c>
      <c r="HD19" s="1">
        <v>0</v>
      </c>
      <c r="HE19" s="1">
        <v>0</v>
      </c>
      <c r="HF19" s="1">
        <v>0</v>
      </c>
      <c r="HG19" s="1">
        <v>0</v>
      </c>
      <c r="HH19" s="1">
        <v>0</v>
      </c>
      <c r="HI19" s="1">
        <v>0</v>
      </c>
      <c r="HJ19" s="1">
        <v>0</v>
      </c>
      <c r="HK19" s="1">
        <v>0</v>
      </c>
      <c r="HL19" s="1">
        <v>0</v>
      </c>
      <c r="HM19" s="1">
        <v>0</v>
      </c>
      <c r="HN19" s="1">
        <v>0</v>
      </c>
      <c r="HO19" s="1">
        <v>0</v>
      </c>
      <c r="HP19" s="1">
        <v>0</v>
      </c>
      <c r="HQ19" s="1">
        <v>0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0</v>
      </c>
      <c r="IG19" s="1">
        <v>0</v>
      </c>
      <c r="IH19" s="1">
        <v>0</v>
      </c>
      <c r="II19" s="1">
        <v>0</v>
      </c>
      <c r="IJ19" s="1">
        <v>0</v>
      </c>
      <c r="IK19" s="1">
        <v>0</v>
      </c>
    </row>
    <row r="20" spans="1:245" x14ac:dyDescent="0.35">
      <c r="A20" s="1" t="s">
        <v>514</v>
      </c>
      <c r="B20" s="1">
        <v>235204</v>
      </c>
      <c r="C20" s="1" t="s">
        <v>244</v>
      </c>
      <c r="D20" s="1" t="s">
        <v>515</v>
      </c>
      <c r="E20" s="1">
        <v>27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27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">
        <v>0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0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0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0</v>
      </c>
      <c r="EN20" s="1">
        <v>0</v>
      </c>
      <c r="EO20" s="1">
        <v>0</v>
      </c>
      <c r="EP20" s="1">
        <v>0</v>
      </c>
      <c r="EQ20" s="1">
        <v>0</v>
      </c>
      <c r="ER20" s="1">
        <v>0</v>
      </c>
      <c r="ES20" s="1">
        <v>0</v>
      </c>
      <c r="ET20" s="1">
        <v>0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0</v>
      </c>
      <c r="FK20" s="1">
        <v>0</v>
      </c>
      <c r="FL20" s="1">
        <v>0</v>
      </c>
      <c r="FM20" s="1">
        <v>0</v>
      </c>
      <c r="FN20" s="1">
        <v>0</v>
      </c>
      <c r="FO20" s="1">
        <v>0</v>
      </c>
      <c r="FP20" s="1">
        <v>0</v>
      </c>
      <c r="FQ20" s="2" t="s">
        <v>516</v>
      </c>
      <c r="FR20" s="1">
        <v>0</v>
      </c>
      <c r="FS20" s="1">
        <v>0</v>
      </c>
      <c r="FT20" s="1">
        <v>0</v>
      </c>
      <c r="FU20" s="1">
        <v>0</v>
      </c>
      <c r="FV20" s="1">
        <v>0</v>
      </c>
      <c r="FW20" s="1">
        <v>0</v>
      </c>
      <c r="FX20" s="1">
        <v>0</v>
      </c>
      <c r="FY20" s="1">
        <v>0</v>
      </c>
      <c r="FZ20" s="1">
        <v>0</v>
      </c>
      <c r="GA20" s="1">
        <v>0</v>
      </c>
      <c r="GB20" s="1">
        <v>0</v>
      </c>
      <c r="GC20" s="1">
        <v>0</v>
      </c>
      <c r="GD20" s="1">
        <v>0</v>
      </c>
      <c r="GE20" s="1">
        <v>0</v>
      </c>
      <c r="GF20" s="1">
        <v>0</v>
      </c>
      <c r="GG20" s="1">
        <v>0</v>
      </c>
      <c r="GH20" s="1">
        <v>0</v>
      </c>
      <c r="GI20" s="1">
        <v>0</v>
      </c>
      <c r="GJ20" s="1">
        <v>0</v>
      </c>
      <c r="GK20" s="1">
        <v>0</v>
      </c>
      <c r="GL20" s="1">
        <v>0</v>
      </c>
      <c r="GM20" s="1">
        <v>0</v>
      </c>
      <c r="GN20" s="1">
        <v>0</v>
      </c>
      <c r="GO20" s="1">
        <v>0</v>
      </c>
      <c r="GP20" s="1">
        <v>0</v>
      </c>
      <c r="GQ20" s="1">
        <v>0</v>
      </c>
      <c r="GR20" s="1">
        <v>0</v>
      </c>
      <c r="GS20" s="1">
        <v>0</v>
      </c>
      <c r="GT20" s="1">
        <v>0</v>
      </c>
      <c r="GU20" s="1">
        <v>0</v>
      </c>
      <c r="GV20" s="1">
        <v>0</v>
      </c>
      <c r="GW20" s="1">
        <v>0</v>
      </c>
      <c r="GX20" s="1">
        <v>0</v>
      </c>
      <c r="GY20" s="1">
        <v>0</v>
      </c>
      <c r="GZ20" s="1">
        <v>0</v>
      </c>
      <c r="HA20" s="1">
        <v>0</v>
      </c>
      <c r="HB20" s="1">
        <v>0</v>
      </c>
      <c r="HC20" s="1">
        <v>0</v>
      </c>
      <c r="HD20" s="1">
        <v>0</v>
      </c>
      <c r="HE20" s="1">
        <v>0</v>
      </c>
      <c r="HF20" s="1">
        <v>0</v>
      </c>
      <c r="HG20" s="1">
        <v>0</v>
      </c>
      <c r="HH20" s="1">
        <v>0</v>
      </c>
      <c r="HI20" s="1">
        <v>0</v>
      </c>
      <c r="HJ20" s="1">
        <v>0</v>
      </c>
      <c r="HK20" s="1">
        <v>0</v>
      </c>
      <c r="HL20" s="1">
        <v>0</v>
      </c>
      <c r="HM20" s="1">
        <v>0</v>
      </c>
      <c r="HN20" s="1">
        <v>0</v>
      </c>
      <c r="HO20" s="1">
        <v>0</v>
      </c>
      <c r="HP20" s="1">
        <v>0</v>
      </c>
      <c r="HQ20" s="1">
        <v>0</v>
      </c>
      <c r="HR20" s="1">
        <v>0</v>
      </c>
      <c r="HS20" s="1">
        <v>0</v>
      </c>
      <c r="HT20" s="1">
        <v>0</v>
      </c>
      <c r="HU20" s="1">
        <v>0</v>
      </c>
      <c r="HV20" s="1">
        <v>0</v>
      </c>
      <c r="HW20" s="1">
        <v>0</v>
      </c>
      <c r="HX20" s="1">
        <v>0</v>
      </c>
      <c r="HY20" s="1">
        <v>0</v>
      </c>
      <c r="HZ20" s="1">
        <v>0</v>
      </c>
      <c r="IA20" s="1">
        <v>0</v>
      </c>
      <c r="IB20" s="1">
        <v>0</v>
      </c>
      <c r="IC20" s="1">
        <v>0</v>
      </c>
      <c r="ID20" s="1">
        <v>0</v>
      </c>
      <c r="IE20" s="1">
        <v>0</v>
      </c>
      <c r="IF20" s="1">
        <v>0</v>
      </c>
      <c r="IG20" s="1">
        <v>0</v>
      </c>
      <c r="IH20" s="1">
        <v>0</v>
      </c>
      <c r="II20" s="1">
        <v>0</v>
      </c>
      <c r="IJ20" s="1">
        <v>0</v>
      </c>
      <c r="IK20" s="1">
        <v>0</v>
      </c>
    </row>
    <row r="21" spans="1:245" x14ac:dyDescent="0.35">
      <c r="A21" s="1" t="s">
        <v>517</v>
      </c>
      <c r="B21" s="1">
        <v>129225</v>
      </c>
      <c r="C21" s="1" t="s">
        <v>244</v>
      </c>
      <c r="D21" s="1" t="s">
        <v>518</v>
      </c>
      <c r="E21" s="1">
        <v>20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20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0</v>
      </c>
      <c r="DQ21" s="1">
        <v>0</v>
      </c>
      <c r="DR21" s="1">
        <v>0</v>
      </c>
      <c r="DS21" s="1">
        <v>0</v>
      </c>
      <c r="DT21" s="1">
        <v>0</v>
      </c>
      <c r="DU21" s="1">
        <v>0</v>
      </c>
      <c r="DV21" s="1">
        <v>0</v>
      </c>
      <c r="DW21" s="1">
        <v>0</v>
      </c>
      <c r="DX21" s="1">
        <v>0</v>
      </c>
      <c r="DY21" s="1">
        <v>0</v>
      </c>
      <c r="DZ21" s="1">
        <v>0</v>
      </c>
      <c r="EA21" s="1">
        <v>0</v>
      </c>
      <c r="EB21" s="1">
        <v>0</v>
      </c>
      <c r="EC21" s="1">
        <v>0</v>
      </c>
      <c r="ED21" s="1">
        <v>0</v>
      </c>
      <c r="EE21" s="1">
        <v>0</v>
      </c>
      <c r="EF21" s="1">
        <v>0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0</v>
      </c>
      <c r="EN21" s="1">
        <v>0</v>
      </c>
      <c r="EO21" s="1">
        <v>0</v>
      </c>
      <c r="EP21" s="1">
        <v>0</v>
      </c>
      <c r="EQ21" s="1">
        <v>0</v>
      </c>
      <c r="ER21" s="1">
        <v>0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0</v>
      </c>
      <c r="FB21" s="1">
        <v>0</v>
      </c>
      <c r="FC21" s="1">
        <v>0</v>
      </c>
      <c r="FD21" s="1">
        <v>0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0</v>
      </c>
      <c r="FK21" s="1">
        <v>0</v>
      </c>
      <c r="FL21" s="1">
        <v>0</v>
      </c>
      <c r="FM21" s="1">
        <v>0</v>
      </c>
      <c r="FN21" s="1">
        <v>0</v>
      </c>
      <c r="FO21" s="1">
        <v>0</v>
      </c>
      <c r="FP21" s="1">
        <v>0</v>
      </c>
      <c r="FQ21" s="1">
        <v>0</v>
      </c>
      <c r="FR21" s="1">
        <v>0</v>
      </c>
      <c r="FS21" s="1">
        <v>0</v>
      </c>
      <c r="FT21" s="1">
        <v>0</v>
      </c>
      <c r="FU21" s="1">
        <v>0</v>
      </c>
      <c r="FV21" s="1">
        <v>0</v>
      </c>
      <c r="FW21" s="1">
        <v>0</v>
      </c>
      <c r="FX21" s="1">
        <v>0</v>
      </c>
      <c r="FY21" s="1">
        <v>0</v>
      </c>
      <c r="FZ21" s="1">
        <v>0</v>
      </c>
      <c r="GA21" s="1">
        <v>0</v>
      </c>
      <c r="GB21" s="2" t="s">
        <v>519</v>
      </c>
      <c r="GC21" s="1">
        <v>0</v>
      </c>
      <c r="GD21" s="1">
        <v>0</v>
      </c>
      <c r="GE21" s="1">
        <v>0</v>
      </c>
      <c r="GF21" s="1">
        <v>0</v>
      </c>
      <c r="GG21" s="1">
        <v>0</v>
      </c>
      <c r="GH21" s="1">
        <v>0</v>
      </c>
      <c r="GI21" s="1">
        <v>0</v>
      </c>
      <c r="GJ21" s="1">
        <v>0</v>
      </c>
      <c r="GK21" s="1">
        <v>0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0</v>
      </c>
      <c r="GR21" s="1">
        <v>0</v>
      </c>
      <c r="GS21" s="1">
        <v>0</v>
      </c>
      <c r="GT21" s="1">
        <v>0</v>
      </c>
      <c r="GU21" s="1">
        <v>0</v>
      </c>
      <c r="GV21" s="1">
        <v>0</v>
      </c>
      <c r="GW21" s="1">
        <v>0</v>
      </c>
      <c r="GX21" s="1">
        <v>0</v>
      </c>
      <c r="GY21" s="1">
        <v>0</v>
      </c>
      <c r="GZ21" s="1">
        <v>0</v>
      </c>
      <c r="HA21" s="1">
        <v>0</v>
      </c>
      <c r="HB21" s="1">
        <v>0</v>
      </c>
      <c r="HC21" s="1">
        <v>0</v>
      </c>
      <c r="HD21" s="1">
        <v>0</v>
      </c>
      <c r="HE21" s="1">
        <v>0</v>
      </c>
      <c r="HF21" s="1">
        <v>0</v>
      </c>
      <c r="HG21" s="1">
        <v>0</v>
      </c>
      <c r="HH21" s="1">
        <v>0</v>
      </c>
      <c r="HI21" s="1">
        <v>0</v>
      </c>
      <c r="HJ21" s="1">
        <v>0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0</v>
      </c>
      <c r="HR21" s="1">
        <v>0</v>
      </c>
      <c r="HS21" s="1">
        <v>0</v>
      </c>
      <c r="HT21" s="1">
        <v>0</v>
      </c>
      <c r="HU21" s="1">
        <v>0</v>
      </c>
      <c r="HV21" s="1">
        <v>0</v>
      </c>
      <c r="HW21" s="1">
        <v>0</v>
      </c>
      <c r="HX21" s="1">
        <v>0</v>
      </c>
      <c r="HY21" s="1">
        <v>0</v>
      </c>
      <c r="HZ21" s="1">
        <v>0</v>
      </c>
      <c r="IA21" s="1">
        <v>0</v>
      </c>
      <c r="IB21" s="1">
        <v>0</v>
      </c>
      <c r="IC21" s="1">
        <v>0</v>
      </c>
      <c r="ID21" s="1">
        <v>0</v>
      </c>
      <c r="IE21" s="1">
        <v>0</v>
      </c>
      <c r="IF21" s="1">
        <v>0</v>
      </c>
      <c r="IG21" s="1">
        <v>0</v>
      </c>
      <c r="IH21" s="1">
        <v>0</v>
      </c>
      <c r="II21" s="1">
        <v>0</v>
      </c>
      <c r="IJ21" s="1">
        <v>0</v>
      </c>
      <c r="IK21" s="1">
        <v>0</v>
      </c>
    </row>
    <row r="22" spans="1:245" x14ac:dyDescent="0.35">
      <c r="A22" s="1" t="s">
        <v>520</v>
      </c>
      <c r="B22" s="1">
        <v>9823</v>
      </c>
      <c r="C22" s="1" t="s">
        <v>244</v>
      </c>
      <c r="D22" s="1" t="s">
        <v>521</v>
      </c>
      <c r="E22" s="1">
        <v>14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  <c r="CC22" s="1">
        <v>0</v>
      </c>
      <c r="CD22" s="1">
        <v>0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14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0</v>
      </c>
      <c r="FK22" s="1">
        <v>0</v>
      </c>
      <c r="FL22" s="1">
        <v>0</v>
      </c>
      <c r="FM22" s="1">
        <v>0</v>
      </c>
      <c r="FN22" s="1">
        <v>0</v>
      </c>
      <c r="FO22" s="1">
        <v>0</v>
      </c>
      <c r="FP22" s="1">
        <v>0</v>
      </c>
      <c r="FQ22" s="1">
        <v>0</v>
      </c>
      <c r="FR22" s="1">
        <v>0</v>
      </c>
      <c r="FS22" s="1">
        <v>0</v>
      </c>
      <c r="FT22" s="1">
        <v>0</v>
      </c>
      <c r="FU22" s="1">
        <v>0</v>
      </c>
      <c r="FV22" s="1">
        <v>0</v>
      </c>
      <c r="FW22" s="1">
        <v>0</v>
      </c>
      <c r="FX22" s="1">
        <v>0</v>
      </c>
      <c r="FY22" s="1">
        <v>0</v>
      </c>
      <c r="FZ22" s="1">
        <v>0</v>
      </c>
      <c r="GA22" s="1">
        <v>0</v>
      </c>
      <c r="GB22" s="1">
        <v>0</v>
      </c>
      <c r="GC22" s="1">
        <v>0</v>
      </c>
      <c r="GD22" s="1">
        <v>0</v>
      </c>
      <c r="GE22" s="1">
        <v>0</v>
      </c>
      <c r="GF22" s="1">
        <v>0</v>
      </c>
      <c r="GG22" s="1">
        <v>0</v>
      </c>
      <c r="GH22" s="1">
        <v>0</v>
      </c>
      <c r="GI22" s="1">
        <v>0</v>
      </c>
      <c r="GJ22" s="1">
        <v>0</v>
      </c>
      <c r="GK22" s="1">
        <v>0</v>
      </c>
      <c r="GL22" s="1">
        <v>0</v>
      </c>
      <c r="GM22" s="1">
        <v>0</v>
      </c>
      <c r="GN22" s="1">
        <v>0</v>
      </c>
      <c r="GO22" s="1">
        <v>0</v>
      </c>
      <c r="GP22" s="1">
        <v>0</v>
      </c>
      <c r="GQ22" s="1">
        <v>0</v>
      </c>
      <c r="GR22" s="1">
        <v>0</v>
      </c>
      <c r="GS22" s="1">
        <v>0</v>
      </c>
      <c r="GT22" s="1">
        <v>0</v>
      </c>
      <c r="GU22" s="1">
        <v>0</v>
      </c>
      <c r="GV22" s="1">
        <v>0</v>
      </c>
      <c r="GW22" s="1">
        <v>0</v>
      </c>
      <c r="GX22" s="1">
        <v>0</v>
      </c>
      <c r="GY22" s="1">
        <v>0</v>
      </c>
      <c r="GZ22" s="1">
        <v>0</v>
      </c>
      <c r="HA22" s="1">
        <v>0</v>
      </c>
      <c r="HB22" s="1">
        <v>0</v>
      </c>
      <c r="HC22" s="1">
        <v>0</v>
      </c>
      <c r="HD22" s="1">
        <v>0</v>
      </c>
      <c r="HE22" s="1">
        <v>0</v>
      </c>
      <c r="HF22" s="1">
        <v>0</v>
      </c>
      <c r="HG22" s="1">
        <v>0</v>
      </c>
      <c r="HH22" s="1">
        <v>0</v>
      </c>
      <c r="HI22" s="1">
        <v>0</v>
      </c>
      <c r="HJ22" s="1">
        <v>0</v>
      </c>
      <c r="HK22" s="1">
        <v>0</v>
      </c>
      <c r="HL22" s="1">
        <v>0</v>
      </c>
      <c r="HM22" s="1">
        <v>0</v>
      </c>
      <c r="HN22" s="1">
        <v>0</v>
      </c>
      <c r="HO22" s="1">
        <v>0</v>
      </c>
      <c r="HP22" s="1">
        <v>0</v>
      </c>
      <c r="HQ22" s="1">
        <v>0</v>
      </c>
      <c r="HR22" s="1">
        <v>0</v>
      </c>
      <c r="HS22" s="1">
        <v>0</v>
      </c>
      <c r="HT22" s="1">
        <v>0</v>
      </c>
      <c r="HU22" s="1">
        <v>0</v>
      </c>
      <c r="HV22" s="1">
        <v>0</v>
      </c>
      <c r="HW22" s="1">
        <v>0</v>
      </c>
      <c r="HX22" s="1">
        <v>0</v>
      </c>
      <c r="HY22" s="2" t="s">
        <v>522</v>
      </c>
      <c r="HZ22" s="1">
        <v>0</v>
      </c>
      <c r="IA22" s="1">
        <v>0</v>
      </c>
      <c r="IB22" s="1">
        <v>0</v>
      </c>
      <c r="IC22" s="1">
        <v>0</v>
      </c>
      <c r="ID22" s="1">
        <v>0</v>
      </c>
      <c r="IE22" s="1">
        <v>0</v>
      </c>
      <c r="IF22" s="1">
        <v>0</v>
      </c>
      <c r="IG22" s="1">
        <v>0</v>
      </c>
      <c r="IH22" s="1">
        <v>0</v>
      </c>
      <c r="II22" s="1">
        <v>0</v>
      </c>
      <c r="IJ22" s="1">
        <v>0</v>
      </c>
      <c r="IK22" s="1">
        <v>0</v>
      </c>
    </row>
    <row r="23" spans="1:245" x14ac:dyDescent="0.35">
      <c r="A23" s="1" t="s">
        <v>523</v>
      </c>
      <c r="B23" s="1">
        <v>529102</v>
      </c>
      <c r="C23" s="1" t="s">
        <v>244</v>
      </c>
      <c r="D23" s="1" t="s">
        <v>524</v>
      </c>
      <c r="E23" s="1">
        <v>12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12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2" t="s">
        <v>525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0</v>
      </c>
      <c r="FN23" s="1">
        <v>0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0</v>
      </c>
      <c r="FU23" s="1">
        <v>0</v>
      </c>
      <c r="FV23" s="1">
        <v>0</v>
      </c>
      <c r="FW23" s="1">
        <v>0</v>
      </c>
      <c r="FX23" s="1">
        <v>0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0</v>
      </c>
      <c r="GK23" s="1">
        <v>0</v>
      </c>
      <c r="GL23" s="1">
        <v>0</v>
      </c>
      <c r="GM23" s="1">
        <v>0</v>
      </c>
      <c r="GN23" s="1">
        <v>0</v>
      </c>
      <c r="GO23" s="1">
        <v>0</v>
      </c>
      <c r="GP23" s="1">
        <v>0</v>
      </c>
      <c r="GQ23" s="1">
        <v>0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0</v>
      </c>
      <c r="HB23" s="1">
        <v>0</v>
      </c>
      <c r="HC23" s="1">
        <v>0</v>
      </c>
      <c r="HD23" s="1">
        <v>0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0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0</v>
      </c>
      <c r="IG23" s="1">
        <v>0</v>
      </c>
      <c r="IH23" s="1">
        <v>0</v>
      </c>
      <c r="II23" s="1">
        <v>0</v>
      </c>
      <c r="IJ23" s="1">
        <v>0</v>
      </c>
      <c r="IK23" s="1">
        <v>0</v>
      </c>
    </row>
    <row r="24" spans="1:245" x14ac:dyDescent="0.35">
      <c r="A24" s="1" t="s">
        <v>526</v>
      </c>
      <c r="B24" s="1">
        <v>9595</v>
      </c>
      <c r="C24" s="1" t="s">
        <v>527</v>
      </c>
      <c r="D24" s="1" t="s">
        <v>528</v>
      </c>
      <c r="E24" s="1">
        <v>13528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91</v>
      </c>
      <c r="V24" s="1">
        <v>11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168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287</v>
      </c>
      <c r="AM24" s="1">
        <v>96</v>
      </c>
      <c r="AN24" s="1">
        <v>50</v>
      </c>
      <c r="AO24" s="1">
        <v>41</v>
      </c>
      <c r="AP24" s="1">
        <v>23</v>
      </c>
      <c r="AQ24" s="1">
        <v>0</v>
      </c>
      <c r="AR24" s="1">
        <v>32</v>
      </c>
      <c r="AS24" s="1">
        <v>30</v>
      </c>
      <c r="AT24" s="1">
        <v>56</v>
      </c>
      <c r="AU24" s="1">
        <v>34</v>
      </c>
      <c r="AV24" s="1">
        <v>0</v>
      </c>
      <c r="AW24" s="1">
        <v>0</v>
      </c>
      <c r="AX24" s="1">
        <v>0</v>
      </c>
      <c r="AY24" s="1">
        <v>235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20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134</v>
      </c>
      <c r="BN24" s="1">
        <v>61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19</v>
      </c>
      <c r="BY24" s="1">
        <v>36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350</v>
      </c>
      <c r="CG24" s="1">
        <v>486</v>
      </c>
      <c r="CH24" s="1">
        <v>0</v>
      </c>
      <c r="CI24" s="1">
        <v>0</v>
      </c>
      <c r="CJ24" s="1">
        <v>0</v>
      </c>
      <c r="CK24" s="1">
        <v>0</v>
      </c>
      <c r="CL24" s="1">
        <v>1225</v>
      </c>
      <c r="CM24" s="1">
        <v>0</v>
      </c>
      <c r="CN24" s="1">
        <v>0</v>
      </c>
      <c r="CO24" s="1">
        <v>0</v>
      </c>
      <c r="CP24" s="1">
        <v>461</v>
      </c>
      <c r="CQ24" s="1">
        <v>0</v>
      </c>
      <c r="CR24" s="1">
        <v>0</v>
      </c>
      <c r="CS24" s="1">
        <v>439</v>
      </c>
      <c r="CT24" s="1">
        <v>350</v>
      </c>
      <c r="CU24" s="1">
        <v>0</v>
      </c>
      <c r="CV24" s="1">
        <v>0</v>
      </c>
      <c r="CW24" s="1">
        <v>0</v>
      </c>
      <c r="CX24" s="1">
        <v>1534</v>
      </c>
      <c r="CY24" s="1">
        <v>5257</v>
      </c>
      <c r="CZ24" s="1">
        <v>0</v>
      </c>
      <c r="DA24" s="1">
        <v>353</v>
      </c>
      <c r="DB24" s="1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12</v>
      </c>
      <c r="DM24" s="1">
        <v>0</v>
      </c>
      <c r="DN24" s="1">
        <v>0</v>
      </c>
      <c r="DO24" s="1">
        <v>0</v>
      </c>
      <c r="DP24" s="1">
        <v>14</v>
      </c>
      <c r="DQ24" s="1">
        <v>0</v>
      </c>
      <c r="DR24" s="1">
        <v>0</v>
      </c>
      <c r="DS24" s="1">
        <v>0</v>
      </c>
      <c r="DT24" s="1">
        <v>0</v>
      </c>
      <c r="DU24" s="1">
        <v>1623</v>
      </c>
      <c r="DV24" s="1">
        <v>0</v>
      </c>
      <c r="DW24" s="1">
        <v>0</v>
      </c>
      <c r="DX24" s="1">
        <v>0</v>
      </c>
      <c r="DY24" s="1">
        <v>0</v>
      </c>
      <c r="DZ24" s="1">
        <v>0</v>
      </c>
      <c r="EA24" s="1">
        <v>0</v>
      </c>
      <c r="EB24" s="1">
        <v>0</v>
      </c>
      <c r="EC24" s="1">
        <v>0</v>
      </c>
      <c r="ED24" s="1">
        <v>0</v>
      </c>
      <c r="EE24" s="1">
        <v>0</v>
      </c>
      <c r="EF24" s="1">
        <v>0</v>
      </c>
      <c r="EG24" s="1">
        <v>0</v>
      </c>
      <c r="EH24" s="1">
        <v>0</v>
      </c>
      <c r="EI24" s="1">
        <v>0</v>
      </c>
      <c r="EJ24" s="1">
        <v>0</v>
      </c>
      <c r="EK24" s="2" t="s">
        <v>529</v>
      </c>
      <c r="EL24" s="2" t="s">
        <v>530</v>
      </c>
      <c r="EM24" s="1">
        <v>0</v>
      </c>
      <c r="EN24" s="1">
        <v>0</v>
      </c>
      <c r="EO24" s="1">
        <v>0</v>
      </c>
      <c r="EP24" s="1">
        <v>0</v>
      </c>
      <c r="EQ24" s="1">
        <v>0</v>
      </c>
      <c r="ER24" s="1">
        <v>0</v>
      </c>
      <c r="ES24" s="1">
        <v>0</v>
      </c>
      <c r="ET24" s="1">
        <v>0</v>
      </c>
      <c r="EU24" s="1">
        <v>0</v>
      </c>
      <c r="EV24" s="1">
        <v>68.016194331983797</v>
      </c>
      <c r="EW24" s="1">
        <v>0</v>
      </c>
      <c r="EX24" s="1">
        <v>0</v>
      </c>
      <c r="EY24" s="1">
        <v>0</v>
      </c>
      <c r="EZ24" s="1">
        <v>0</v>
      </c>
      <c r="FA24" s="1">
        <v>0</v>
      </c>
      <c r="FB24" s="2" t="s">
        <v>531</v>
      </c>
      <c r="FC24" s="2" t="s">
        <v>532</v>
      </c>
      <c r="FD24" s="2" t="s">
        <v>533</v>
      </c>
      <c r="FE24" s="2" t="s">
        <v>534</v>
      </c>
      <c r="FF24" s="2" t="s">
        <v>535</v>
      </c>
      <c r="FG24" s="1">
        <v>0</v>
      </c>
      <c r="FH24" s="2" t="s">
        <v>536</v>
      </c>
      <c r="FI24" s="2" t="s">
        <v>537</v>
      </c>
      <c r="FJ24" s="2" t="s">
        <v>538</v>
      </c>
      <c r="FK24" s="1">
        <v>42.5</v>
      </c>
      <c r="FL24" s="1">
        <v>0</v>
      </c>
      <c r="FM24" s="1">
        <v>0</v>
      </c>
      <c r="FN24" s="1">
        <v>0</v>
      </c>
      <c r="FO24" s="2" t="s">
        <v>539</v>
      </c>
      <c r="FP24" s="1">
        <v>0</v>
      </c>
      <c r="FQ24" s="1">
        <v>0</v>
      </c>
      <c r="FR24" s="1">
        <v>0</v>
      </c>
      <c r="FS24" s="1">
        <v>0</v>
      </c>
      <c r="FT24" s="1">
        <v>0</v>
      </c>
      <c r="FU24" s="1">
        <v>0</v>
      </c>
      <c r="FV24" s="1">
        <v>0</v>
      </c>
      <c r="FW24" s="2" t="s">
        <v>540</v>
      </c>
      <c r="FX24" s="1">
        <v>0</v>
      </c>
      <c r="FY24" s="1">
        <v>0</v>
      </c>
      <c r="FZ24" s="1">
        <v>0</v>
      </c>
      <c r="GA24" s="1">
        <v>0</v>
      </c>
      <c r="GB24" s="1">
        <v>0</v>
      </c>
      <c r="GC24" s="2" t="s">
        <v>541</v>
      </c>
      <c r="GD24" s="2" t="s">
        <v>542</v>
      </c>
      <c r="GE24" s="1">
        <v>0</v>
      </c>
      <c r="GF24" s="1">
        <v>0</v>
      </c>
      <c r="GG24" s="1">
        <v>0</v>
      </c>
      <c r="GH24" s="1">
        <v>0</v>
      </c>
      <c r="GI24" s="1">
        <v>0</v>
      </c>
      <c r="GJ24" s="1">
        <v>0</v>
      </c>
      <c r="GK24" s="1">
        <v>0</v>
      </c>
      <c r="GL24" s="1">
        <v>0</v>
      </c>
      <c r="GM24" s="1">
        <v>0</v>
      </c>
      <c r="GN24" s="2" t="s">
        <v>543</v>
      </c>
      <c r="GO24" s="2" t="s">
        <v>544</v>
      </c>
      <c r="GP24" s="1">
        <v>0</v>
      </c>
      <c r="GQ24" s="1">
        <v>0</v>
      </c>
      <c r="GR24" s="1">
        <v>0</v>
      </c>
      <c r="GS24" s="1">
        <v>0</v>
      </c>
      <c r="GT24" s="1">
        <v>0</v>
      </c>
      <c r="GU24" s="1">
        <v>0</v>
      </c>
      <c r="GV24" s="1">
        <v>10.1010101010101</v>
      </c>
      <c r="GW24" s="2" t="s">
        <v>545</v>
      </c>
      <c r="GX24" s="1">
        <v>0</v>
      </c>
      <c r="GY24" s="1">
        <v>0</v>
      </c>
      <c r="GZ24" s="1">
        <v>0</v>
      </c>
      <c r="HA24" s="1">
        <v>0</v>
      </c>
      <c r="HB24" s="2" t="s">
        <v>546</v>
      </c>
      <c r="HC24" s="1">
        <v>0</v>
      </c>
      <c r="HD24" s="1">
        <v>0</v>
      </c>
      <c r="HE24" s="1">
        <v>0</v>
      </c>
      <c r="HF24" s="2" t="s">
        <v>547</v>
      </c>
      <c r="HG24" s="1">
        <v>0</v>
      </c>
      <c r="HH24" s="1">
        <v>0</v>
      </c>
      <c r="HI24" s="2" t="s">
        <v>548</v>
      </c>
      <c r="HJ24" s="2" t="s">
        <v>549</v>
      </c>
      <c r="HK24" s="1">
        <v>0</v>
      </c>
      <c r="HL24" s="1">
        <v>0</v>
      </c>
      <c r="HM24" s="1">
        <v>0</v>
      </c>
      <c r="HN24" s="2" t="s">
        <v>550</v>
      </c>
      <c r="HO24" s="2" t="s">
        <v>551</v>
      </c>
      <c r="HP24" s="1">
        <v>0</v>
      </c>
      <c r="HQ24" s="2" t="s">
        <v>552</v>
      </c>
      <c r="HR24" s="1">
        <v>0</v>
      </c>
      <c r="HS24" s="1">
        <v>0</v>
      </c>
      <c r="HT24" s="1">
        <v>0</v>
      </c>
      <c r="HU24" s="1">
        <v>0</v>
      </c>
      <c r="HV24" s="1">
        <v>0</v>
      </c>
      <c r="HW24" s="1">
        <v>0</v>
      </c>
      <c r="HX24" s="1">
        <v>0</v>
      </c>
      <c r="HY24" s="1">
        <v>0</v>
      </c>
      <c r="HZ24" s="1">
        <v>0</v>
      </c>
      <c r="IA24" s="1">
        <v>0</v>
      </c>
      <c r="IB24" s="2" t="s">
        <v>357</v>
      </c>
      <c r="IC24" s="1">
        <v>0</v>
      </c>
      <c r="ID24" s="1">
        <v>0</v>
      </c>
      <c r="IE24" s="1">
        <v>0</v>
      </c>
      <c r="IF24" s="1">
        <v>100</v>
      </c>
      <c r="IG24" s="1">
        <v>0</v>
      </c>
      <c r="IH24" s="1">
        <v>0</v>
      </c>
      <c r="II24" s="1">
        <v>0</v>
      </c>
      <c r="IJ24" s="1">
        <v>0</v>
      </c>
      <c r="IK24" s="2" t="s">
        <v>553</v>
      </c>
    </row>
    <row r="25" spans="1:245" x14ac:dyDescent="0.35">
      <c r="A25" s="1" t="s">
        <v>554</v>
      </c>
      <c r="B25" s="1">
        <v>9539</v>
      </c>
      <c r="C25" s="1" t="s">
        <v>555</v>
      </c>
      <c r="D25" s="1" t="s">
        <v>556</v>
      </c>
      <c r="E25" s="1">
        <v>17037</v>
      </c>
      <c r="F25" s="1">
        <v>0</v>
      </c>
      <c r="G25" s="1">
        <v>849</v>
      </c>
      <c r="H25" s="1">
        <v>0</v>
      </c>
      <c r="I25" s="1">
        <v>0</v>
      </c>
      <c r="J25" s="1">
        <v>0</v>
      </c>
      <c r="K25" s="1">
        <v>0</v>
      </c>
      <c r="L25" s="1">
        <v>97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13</v>
      </c>
      <c r="W25" s="1">
        <v>0</v>
      </c>
      <c r="X25" s="1">
        <v>0</v>
      </c>
      <c r="Y25" s="1">
        <v>0</v>
      </c>
      <c r="Z25" s="1">
        <v>0</v>
      </c>
      <c r="AA25" s="1">
        <v>20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32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51</v>
      </c>
      <c r="BD25" s="1">
        <v>0</v>
      </c>
      <c r="BE25" s="1">
        <v>0</v>
      </c>
      <c r="BF25" s="1">
        <v>0</v>
      </c>
      <c r="BG25" s="1">
        <v>0</v>
      </c>
      <c r="BH25" s="1">
        <v>55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340</v>
      </c>
      <c r="BP25" s="1">
        <v>0</v>
      </c>
      <c r="BQ25" s="1">
        <v>0</v>
      </c>
      <c r="BR25" s="1">
        <v>30</v>
      </c>
      <c r="BS25" s="1">
        <v>0</v>
      </c>
      <c r="BT25" s="1">
        <v>0</v>
      </c>
      <c r="BU25" s="1">
        <v>0</v>
      </c>
      <c r="BV25" s="1">
        <v>22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0</v>
      </c>
      <c r="CG25" s="1">
        <v>0</v>
      </c>
      <c r="CH25" s="1">
        <v>941</v>
      </c>
      <c r="CI25" s="1">
        <v>0</v>
      </c>
      <c r="CJ25" s="1">
        <v>13747</v>
      </c>
      <c r="CK25" s="1">
        <v>0</v>
      </c>
      <c r="CL25" s="1">
        <v>0</v>
      </c>
      <c r="CM25" s="1">
        <v>0</v>
      </c>
      <c r="CN25" s="1">
        <v>0</v>
      </c>
      <c r="CO25" s="1">
        <v>0</v>
      </c>
      <c r="CP25" s="1">
        <v>0</v>
      </c>
      <c r="CQ25" s="1">
        <v>620</v>
      </c>
      <c r="CR25" s="1">
        <v>0</v>
      </c>
      <c r="CS25" s="1">
        <v>0</v>
      </c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0</v>
      </c>
      <c r="DA25" s="1">
        <v>87</v>
      </c>
      <c r="DB25" s="1">
        <v>0</v>
      </c>
      <c r="DC25" s="1">
        <v>133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">
        <v>0</v>
      </c>
      <c r="DP25" s="1">
        <v>0</v>
      </c>
      <c r="DQ25" s="1">
        <v>0</v>
      </c>
      <c r="DR25" s="1">
        <v>0</v>
      </c>
      <c r="DS25" s="1">
        <v>0</v>
      </c>
      <c r="DT25" s="1">
        <v>0</v>
      </c>
      <c r="DU25" s="1">
        <v>0</v>
      </c>
      <c r="DV25" s="1">
        <v>0</v>
      </c>
      <c r="DW25" s="2" t="s">
        <v>557</v>
      </c>
      <c r="DX25" s="1">
        <v>0</v>
      </c>
      <c r="DY25" s="1">
        <v>0</v>
      </c>
      <c r="DZ25" s="1">
        <v>0</v>
      </c>
      <c r="EA25" s="1">
        <v>0</v>
      </c>
      <c r="EB25" s="2" t="s">
        <v>558</v>
      </c>
      <c r="EC25" s="1">
        <v>0</v>
      </c>
      <c r="ED25" s="1">
        <v>0</v>
      </c>
      <c r="EE25" s="1">
        <v>0</v>
      </c>
      <c r="EF25" s="1">
        <v>0</v>
      </c>
      <c r="EG25" s="1">
        <v>0</v>
      </c>
      <c r="EH25" s="1">
        <v>0</v>
      </c>
      <c r="EI25" s="1">
        <v>0</v>
      </c>
      <c r="EJ25" s="1">
        <v>0</v>
      </c>
      <c r="EK25" s="1">
        <v>0</v>
      </c>
      <c r="EL25" s="2" t="s">
        <v>559</v>
      </c>
      <c r="EM25" s="1">
        <v>0</v>
      </c>
      <c r="EN25" s="1">
        <v>0</v>
      </c>
      <c r="EO25" s="1">
        <v>0</v>
      </c>
      <c r="EP25" s="1">
        <v>0</v>
      </c>
      <c r="EQ25" s="2" t="s">
        <v>560</v>
      </c>
      <c r="ER25" s="1">
        <v>0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0</v>
      </c>
      <c r="FB25" s="1">
        <v>0</v>
      </c>
      <c r="FC25" s="1">
        <v>0</v>
      </c>
      <c r="FD25" s="1">
        <v>0</v>
      </c>
      <c r="FE25" s="1">
        <v>0</v>
      </c>
      <c r="FF25" s="1">
        <v>0</v>
      </c>
      <c r="FG25" s="1">
        <v>0</v>
      </c>
      <c r="FH25" s="2" t="s">
        <v>536</v>
      </c>
      <c r="FI25" s="1">
        <v>0</v>
      </c>
      <c r="FJ25" s="1">
        <v>0</v>
      </c>
      <c r="FK25" s="1">
        <v>0</v>
      </c>
      <c r="FL25" s="1">
        <v>0</v>
      </c>
      <c r="FM25" s="1">
        <v>0</v>
      </c>
      <c r="FN25" s="1">
        <v>0</v>
      </c>
      <c r="FO25" s="1">
        <v>0</v>
      </c>
      <c r="FP25" s="1">
        <v>0</v>
      </c>
      <c r="FQ25" s="1">
        <v>0</v>
      </c>
      <c r="FR25" s="1">
        <v>0</v>
      </c>
      <c r="FS25" s="2" t="s">
        <v>561</v>
      </c>
      <c r="FT25" s="1">
        <v>0</v>
      </c>
      <c r="FU25" s="1">
        <v>0</v>
      </c>
      <c r="FV25" s="1">
        <v>0</v>
      </c>
      <c r="FW25" s="1">
        <v>0</v>
      </c>
      <c r="FX25" s="2" t="s">
        <v>562</v>
      </c>
      <c r="FY25" s="1">
        <v>0</v>
      </c>
      <c r="FZ25" s="1">
        <v>0</v>
      </c>
      <c r="GA25" s="1">
        <v>0</v>
      </c>
      <c r="GB25" s="1">
        <v>0</v>
      </c>
      <c r="GC25" s="1">
        <v>0</v>
      </c>
      <c r="GD25" s="1">
        <v>0</v>
      </c>
      <c r="GE25" s="2" t="s">
        <v>563</v>
      </c>
      <c r="GF25" s="1">
        <v>0</v>
      </c>
      <c r="GG25" s="1">
        <v>0</v>
      </c>
      <c r="GH25" s="2" t="s">
        <v>564</v>
      </c>
      <c r="GI25" s="1">
        <v>0</v>
      </c>
      <c r="GJ25" s="1">
        <v>0</v>
      </c>
      <c r="GK25" s="1">
        <v>0</v>
      </c>
      <c r="GL25" s="2" t="s">
        <v>565</v>
      </c>
      <c r="GM25" s="1">
        <v>0</v>
      </c>
      <c r="GN25" s="1">
        <v>0</v>
      </c>
      <c r="GO25" s="1">
        <v>0</v>
      </c>
      <c r="GP25" s="1">
        <v>0</v>
      </c>
      <c r="GQ25" s="1">
        <v>0</v>
      </c>
      <c r="GR25" s="1">
        <v>0</v>
      </c>
      <c r="GS25" s="1">
        <v>0</v>
      </c>
      <c r="GT25" s="1">
        <v>0</v>
      </c>
      <c r="GU25" s="1">
        <v>0</v>
      </c>
      <c r="GV25" s="1">
        <v>0</v>
      </c>
      <c r="GW25" s="1">
        <v>0</v>
      </c>
      <c r="GX25" s="1">
        <v>5.2373796404519402</v>
      </c>
      <c r="GY25" s="1">
        <v>0</v>
      </c>
      <c r="GZ25" s="2" t="s">
        <v>566</v>
      </c>
      <c r="HA25" s="1">
        <v>0</v>
      </c>
      <c r="HB25" s="1">
        <v>0</v>
      </c>
      <c r="HC25" s="1">
        <v>0</v>
      </c>
      <c r="HD25" s="1">
        <v>0</v>
      </c>
      <c r="HE25" s="1">
        <v>0</v>
      </c>
      <c r="HF25" s="1">
        <v>0</v>
      </c>
      <c r="HG25" s="2" t="s">
        <v>567</v>
      </c>
      <c r="HH25" s="1">
        <v>0</v>
      </c>
      <c r="HI25" s="1">
        <v>0</v>
      </c>
      <c r="HJ25" s="1">
        <v>0</v>
      </c>
      <c r="HK25" s="1">
        <v>0</v>
      </c>
      <c r="HL25" s="1">
        <v>0</v>
      </c>
      <c r="HM25" s="1">
        <v>0</v>
      </c>
      <c r="HN25" s="1">
        <v>0</v>
      </c>
      <c r="HO25" s="1">
        <v>0</v>
      </c>
      <c r="HP25" s="1">
        <v>0</v>
      </c>
      <c r="HQ25" s="2" t="s">
        <v>568</v>
      </c>
      <c r="HR25" s="1">
        <v>0</v>
      </c>
      <c r="HS25" s="2" t="s">
        <v>569</v>
      </c>
      <c r="HT25" s="1">
        <v>0</v>
      </c>
      <c r="HU25" s="1">
        <v>0</v>
      </c>
      <c r="HV25" s="1">
        <v>0</v>
      </c>
      <c r="HW25" s="1">
        <v>0</v>
      </c>
      <c r="HX25" s="1">
        <v>0</v>
      </c>
      <c r="HY25" s="1">
        <v>0</v>
      </c>
      <c r="HZ25" s="1">
        <v>0</v>
      </c>
      <c r="IA25" s="1">
        <v>0</v>
      </c>
      <c r="IB25" s="1">
        <v>0</v>
      </c>
      <c r="IC25" s="1">
        <v>0</v>
      </c>
      <c r="ID25" s="1">
        <v>0</v>
      </c>
      <c r="IE25" s="1">
        <v>0</v>
      </c>
      <c r="IF25" s="1">
        <v>0</v>
      </c>
      <c r="IG25" s="1">
        <v>0</v>
      </c>
      <c r="IH25" s="1">
        <v>0</v>
      </c>
      <c r="II25" s="1">
        <v>0</v>
      </c>
      <c r="IJ25" s="1">
        <v>0</v>
      </c>
      <c r="IK25" s="1">
        <v>0</v>
      </c>
    </row>
    <row r="26" spans="1:245" x14ac:dyDescent="0.35">
      <c r="A26" s="1" t="s">
        <v>570</v>
      </c>
      <c r="B26" s="1">
        <v>9533</v>
      </c>
      <c r="C26" s="1" t="s">
        <v>555</v>
      </c>
      <c r="D26" s="1" t="s">
        <v>571</v>
      </c>
      <c r="E26" s="1">
        <v>12968</v>
      </c>
      <c r="F26" s="1">
        <v>0</v>
      </c>
      <c r="G26" s="1">
        <v>0</v>
      </c>
      <c r="H26" s="1">
        <v>0</v>
      </c>
      <c r="I26" s="1">
        <v>0</v>
      </c>
      <c r="J26" s="1">
        <v>13</v>
      </c>
      <c r="K26" s="1">
        <v>18</v>
      </c>
      <c r="L26" s="1">
        <v>28</v>
      </c>
      <c r="M26" s="1">
        <v>86</v>
      </c>
      <c r="N26" s="1">
        <v>69</v>
      </c>
      <c r="O26" s="1">
        <v>39</v>
      </c>
      <c r="P26" s="1">
        <v>0</v>
      </c>
      <c r="Q26" s="1">
        <v>56</v>
      </c>
      <c r="R26" s="1">
        <v>0</v>
      </c>
      <c r="S26" s="1">
        <v>21</v>
      </c>
      <c r="T26" s="1">
        <v>13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34</v>
      </c>
      <c r="AB26" s="1">
        <v>0</v>
      </c>
      <c r="AC26" s="1">
        <v>521</v>
      </c>
      <c r="AD26" s="1">
        <v>406</v>
      </c>
      <c r="AE26" s="1">
        <v>30</v>
      </c>
      <c r="AF26" s="1">
        <v>0</v>
      </c>
      <c r="AG26" s="1">
        <v>59</v>
      </c>
      <c r="AH26" s="1">
        <v>0</v>
      </c>
      <c r="AI26" s="1">
        <v>11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10</v>
      </c>
      <c r="AP26" s="1">
        <v>0</v>
      </c>
      <c r="AQ26" s="1">
        <v>47</v>
      </c>
      <c r="AR26" s="1">
        <v>0</v>
      </c>
      <c r="AS26" s="1">
        <v>0</v>
      </c>
      <c r="AT26" s="1">
        <v>0</v>
      </c>
      <c r="AU26" s="1">
        <v>0</v>
      </c>
      <c r="AV26" s="1">
        <v>22</v>
      </c>
      <c r="AW26" s="1">
        <v>100</v>
      </c>
      <c r="AX26" s="1">
        <v>26</v>
      </c>
      <c r="AY26" s="1">
        <v>0</v>
      </c>
      <c r="AZ26" s="1">
        <v>202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13</v>
      </c>
      <c r="BI26" s="1">
        <v>0</v>
      </c>
      <c r="BJ26" s="1">
        <v>0</v>
      </c>
      <c r="BK26" s="1">
        <v>214</v>
      </c>
      <c r="BL26" s="1">
        <v>0</v>
      </c>
      <c r="BM26" s="1">
        <v>0</v>
      </c>
      <c r="BN26" s="1">
        <v>0</v>
      </c>
      <c r="BO26" s="1">
        <v>137</v>
      </c>
      <c r="BP26" s="1">
        <v>0</v>
      </c>
      <c r="BQ26" s="1">
        <v>10</v>
      </c>
      <c r="BR26" s="1">
        <v>23</v>
      </c>
      <c r="BS26" s="1">
        <v>15</v>
      </c>
      <c r="BT26" s="1">
        <v>0</v>
      </c>
      <c r="BU26" s="1">
        <v>17</v>
      </c>
      <c r="BV26" s="1">
        <v>21</v>
      </c>
      <c r="BW26" s="1">
        <v>39</v>
      </c>
      <c r="BX26" s="1">
        <v>0</v>
      </c>
      <c r="BY26" s="1">
        <v>0</v>
      </c>
      <c r="BZ26" s="1">
        <v>0</v>
      </c>
      <c r="CA26" s="1">
        <v>0</v>
      </c>
      <c r="CB26" s="1">
        <v>17</v>
      </c>
      <c r="CC26" s="1">
        <v>68</v>
      </c>
      <c r="CD26" s="1">
        <v>38</v>
      </c>
      <c r="CE26" s="1">
        <v>0</v>
      </c>
      <c r="CF26" s="1">
        <v>148</v>
      </c>
      <c r="CG26" s="1">
        <v>145</v>
      </c>
      <c r="CH26" s="1">
        <v>605</v>
      </c>
      <c r="CI26" s="1">
        <v>280</v>
      </c>
      <c r="CJ26" s="1">
        <v>6970</v>
      </c>
      <c r="CK26" s="1">
        <v>109</v>
      </c>
      <c r="CL26" s="1">
        <v>0</v>
      </c>
      <c r="CM26" s="1">
        <v>0</v>
      </c>
      <c r="CN26" s="1">
        <v>0</v>
      </c>
      <c r="CO26" s="1">
        <v>0</v>
      </c>
      <c r="CP26" s="1">
        <v>269</v>
      </c>
      <c r="CQ26" s="1">
        <v>0</v>
      </c>
      <c r="CR26" s="1">
        <v>0</v>
      </c>
      <c r="CS26" s="1">
        <v>0</v>
      </c>
      <c r="CT26" s="1">
        <v>0</v>
      </c>
      <c r="CU26" s="1">
        <v>0</v>
      </c>
      <c r="CV26" s="1">
        <v>189</v>
      </c>
      <c r="CW26" s="1">
        <v>0</v>
      </c>
      <c r="CX26" s="1">
        <v>191</v>
      </c>
      <c r="CY26" s="1">
        <v>0</v>
      </c>
      <c r="CZ26" s="1">
        <v>152</v>
      </c>
      <c r="DA26" s="1">
        <v>0</v>
      </c>
      <c r="DB26" s="1">
        <v>0</v>
      </c>
      <c r="DC26" s="1">
        <v>0</v>
      </c>
      <c r="DD26" s="1">
        <v>0</v>
      </c>
      <c r="DE26" s="1">
        <v>670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625</v>
      </c>
      <c r="DN26" s="1">
        <v>0</v>
      </c>
      <c r="DO26" s="1">
        <v>0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192</v>
      </c>
      <c r="DV26" s="1">
        <v>0</v>
      </c>
      <c r="DW26" s="1">
        <v>0</v>
      </c>
      <c r="DX26" s="1">
        <v>0</v>
      </c>
      <c r="DY26" s="1">
        <v>0</v>
      </c>
      <c r="DZ26" s="2" t="s">
        <v>457</v>
      </c>
      <c r="EA26" s="2" t="s">
        <v>572</v>
      </c>
      <c r="EB26" s="2" t="s">
        <v>573</v>
      </c>
      <c r="EC26" s="2" t="s">
        <v>574</v>
      </c>
      <c r="ED26" s="2" t="s">
        <v>575</v>
      </c>
      <c r="EE26" s="2" t="s">
        <v>576</v>
      </c>
      <c r="EF26" s="1">
        <v>0</v>
      </c>
      <c r="EG26" s="2" t="s">
        <v>577</v>
      </c>
      <c r="EH26" s="1">
        <v>0</v>
      </c>
      <c r="EI26" s="2" t="s">
        <v>578</v>
      </c>
      <c r="EJ26" s="2" t="s">
        <v>579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2" t="s">
        <v>580</v>
      </c>
      <c r="ER26" s="1">
        <v>0</v>
      </c>
      <c r="ES26" s="2" t="s">
        <v>581</v>
      </c>
      <c r="ET26" s="2" t="s">
        <v>582</v>
      </c>
      <c r="EU26" s="2" t="s">
        <v>583</v>
      </c>
      <c r="EV26" s="1">
        <v>0</v>
      </c>
      <c r="EW26" s="2" t="s">
        <v>584</v>
      </c>
      <c r="EX26" s="1">
        <v>0</v>
      </c>
      <c r="EY26" s="2" t="s">
        <v>400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2" t="s">
        <v>585</v>
      </c>
      <c r="FF26" s="1">
        <v>0</v>
      </c>
      <c r="FG26" s="2" t="s">
        <v>586</v>
      </c>
      <c r="FH26" s="1">
        <v>0</v>
      </c>
      <c r="FI26" s="1">
        <v>0</v>
      </c>
      <c r="FJ26" s="1">
        <v>0</v>
      </c>
      <c r="FK26" s="1">
        <v>0</v>
      </c>
      <c r="FL26" s="2" t="s">
        <v>587</v>
      </c>
      <c r="FM26" s="2" t="s">
        <v>588</v>
      </c>
      <c r="FN26" s="2" t="s">
        <v>589</v>
      </c>
      <c r="FO26" s="1">
        <v>0</v>
      </c>
      <c r="FP26" s="2" t="s">
        <v>590</v>
      </c>
      <c r="FQ26" s="1">
        <v>0</v>
      </c>
      <c r="FR26" s="1">
        <v>0</v>
      </c>
      <c r="FS26" s="1">
        <v>0</v>
      </c>
      <c r="FT26" s="1">
        <v>0</v>
      </c>
      <c r="FU26" s="1">
        <v>0</v>
      </c>
      <c r="FV26" s="1">
        <v>0</v>
      </c>
      <c r="FW26" s="1">
        <v>0</v>
      </c>
      <c r="FX26" s="2" t="s">
        <v>591</v>
      </c>
      <c r="FY26" s="1">
        <v>0</v>
      </c>
      <c r="FZ26" s="1">
        <v>0</v>
      </c>
      <c r="GA26" s="2" t="s">
        <v>592</v>
      </c>
      <c r="GB26" s="1">
        <v>0</v>
      </c>
      <c r="GC26" s="1">
        <v>0</v>
      </c>
      <c r="GD26" s="1">
        <v>0</v>
      </c>
      <c r="GE26" s="2" t="s">
        <v>593</v>
      </c>
      <c r="GF26" s="1">
        <v>0</v>
      </c>
      <c r="GG26" s="2" t="s">
        <v>594</v>
      </c>
      <c r="GH26" s="2" t="s">
        <v>595</v>
      </c>
      <c r="GI26" s="2" t="s">
        <v>596</v>
      </c>
      <c r="GJ26" s="1">
        <v>0</v>
      </c>
      <c r="GK26" s="2" t="s">
        <v>597</v>
      </c>
      <c r="GL26" s="2" t="s">
        <v>598</v>
      </c>
      <c r="GM26" s="2" t="s">
        <v>599</v>
      </c>
      <c r="GN26" s="1">
        <v>0</v>
      </c>
      <c r="GO26" s="1">
        <v>0</v>
      </c>
      <c r="GP26" s="1">
        <v>0</v>
      </c>
      <c r="GQ26" s="1">
        <v>0</v>
      </c>
      <c r="GR26" s="2" t="s">
        <v>600</v>
      </c>
      <c r="GS26" s="2" t="s">
        <v>601</v>
      </c>
      <c r="GT26" s="2" t="s">
        <v>602</v>
      </c>
      <c r="GU26" s="1">
        <v>0</v>
      </c>
      <c r="GV26" s="2" t="s">
        <v>603</v>
      </c>
      <c r="GW26" s="2" t="s">
        <v>604</v>
      </c>
      <c r="GX26" s="2" t="s">
        <v>605</v>
      </c>
      <c r="GY26" s="2" t="s">
        <v>606</v>
      </c>
      <c r="GZ26" s="2" t="s">
        <v>607</v>
      </c>
      <c r="HA26" s="2" t="s">
        <v>608</v>
      </c>
      <c r="HB26" s="1">
        <v>0</v>
      </c>
      <c r="HC26" s="1">
        <v>0</v>
      </c>
      <c r="HD26" s="1">
        <v>0</v>
      </c>
      <c r="HE26" s="1">
        <v>0</v>
      </c>
      <c r="HF26" s="2" t="s">
        <v>609</v>
      </c>
      <c r="HG26" s="1">
        <v>0</v>
      </c>
      <c r="HH26" s="1">
        <v>0</v>
      </c>
      <c r="HI26" s="1">
        <v>0</v>
      </c>
      <c r="HJ26" s="1">
        <v>0</v>
      </c>
      <c r="HK26" s="1">
        <v>0</v>
      </c>
      <c r="HL26" s="2" t="s">
        <v>610</v>
      </c>
      <c r="HM26" s="1">
        <v>0</v>
      </c>
      <c r="HN26" s="2" t="s">
        <v>611</v>
      </c>
      <c r="HO26" s="1">
        <v>0</v>
      </c>
      <c r="HP26" s="2" t="s">
        <v>612</v>
      </c>
      <c r="HQ26" s="1">
        <v>0</v>
      </c>
      <c r="HR26" s="1">
        <v>0</v>
      </c>
      <c r="HS26" s="1">
        <v>0</v>
      </c>
      <c r="HT26" s="1">
        <v>0</v>
      </c>
      <c r="HU26" s="2" t="s">
        <v>613</v>
      </c>
      <c r="HV26" s="1">
        <v>0</v>
      </c>
      <c r="HW26" s="1">
        <v>0</v>
      </c>
      <c r="HX26" s="1">
        <v>0</v>
      </c>
      <c r="HY26" s="1">
        <v>0</v>
      </c>
      <c r="HZ26" s="1">
        <v>0</v>
      </c>
      <c r="IA26" s="1">
        <v>0</v>
      </c>
      <c r="IB26" s="1">
        <v>0</v>
      </c>
      <c r="IC26" s="2" t="s">
        <v>614</v>
      </c>
      <c r="ID26" s="1">
        <v>0</v>
      </c>
      <c r="IE26" s="1">
        <v>0</v>
      </c>
      <c r="IF26" s="1">
        <v>0</v>
      </c>
      <c r="IG26" s="1">
        <v>0</v>
      </c>
      <c r="IH26" s="1">
        <v>0</v>
      </c>
      <c r="II26" s="1">
        <v>0</v>
      </c>
      <c r="IJ26" s="1">
        <v>0</v>
      </c>
      <c r="IK26" s="2" t="s">
        <v>615</v>
      </c>
    </row>
    <row r="27" spans="1:245" x14ac:dyDescent="0.35">
      <c r="A27" s="1" t="s">
        <v>616</v>
      </c>
      <c r="B27" s="1">
        <v>71110</v>
      </c>
      <c r="C27" s="1" t="s">
        <v>555</v>
      </c>
      <c r="D27" s="1" t="s">
        <v>617</v>
      </c>
      <c r="E27" s="1">
        <v>1731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1194</v>
      </c>
      <c r="CK27" s="1">
        <v>0</v>
      </c>
      <c r="CL27" s="1">
        <v>0</v>
      </c>
      <c r="CM27" s="1">
        <v>0</v>
      </c>
      <c r="CN27" s="1">
        <v>0</v>
      </c>
      <c r="CO27" s="1">
        <v>537</v>
      </c>
      <c r="CP27" s="1">
        <v>0</v>
      </c>
      <c r="CQ27" s="1">
        <v>0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0</v>
      </c>
      <c r="DB27" s="1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">
        <v>0</v>
      </c>
      <c r="DP27" s="1">
        <v>0</v>
      </c>
      <c r="DQ27" s="1">
        <v>0</v>
      </c>
      <c r="DR27" s="1">
        <v>0</v>
      </c>
      <c r="DS27" s="1">
        <v>0</v>
      </c>
      <c r="DT27" s="1">
        <v>0</v>
      </c>
      <c r="DU27" s="1">
        <v>0</v>
      </c>
      <c r="DV27" s="1">
        <v>0</v>
      </c>
      <c r="DW27" s="1">
        <v>0</v>
      </c>
      <c r="DX27" s="1">
        <v>0</v>
      </c>
      <c r="DY27" s="1">
        <v>0</v>
      </c>
      <c r="DZ27" s="1">
        <v>0</v>
      </c>
      <c r="EA27" s="1">
        <v>0</v>
      </c>
      <c r="EB27" s="1">
        <v>0</v>
      </c>
      <c r="EC27" s="1">
        <v>0</v>
      </c>
      <c r="ED27" s="1">
        <v>0</v>
      </c>
      <c r="EE27" s="1">
        <v>0</v>
      </c>
      <c r="EF27" s="1">
        <v>0</v>
      </c>
      <c r="EG27" s="1">
        <v>0</v>
      </c>
      <c r="EH27" s="1">
        <v>0</v>
      </c>
      <c r="EI27" s="1">
        <v>0</v>
      </c>
      <c r="EJ27" s="1">
        <v>0</v>
      </c>
      <c r="EK27" s="1">
        <v>0</v>
      </c>
      <c r="EL27" s="1">
        <v>0</v>
      </c>
      <c r="EM27" s="1">
        <v>0</v>
      </c>
      <c r="EN27" s="1">
        <v>0</v>
      </c>
      <c r="EO27" s="1">
        <v>0</v>
      </c>
      <c r="EP27" s="1">
        <v>0</v>
      </c>
      <c r="EQ27" s="1">
        <v>0</v>
      </c>
      <c r="ER27" s="1">
        <v>0</v>
      </c>
      <c r="ES27" s="1">
        <v>0</v>
      </c>
      <c r="ET27" s="1">
        <v>0</v>
      </c>
      <c r="EU27" s="1">
        <v>0</v>
      </c>
      <c r="EV27" s="1">
        <v>0</v>
      </c>
      <c r="EW27" s="1">
        <v>0</v>
      </c>
      <c r="EX27" s="1">
        <v>0</v>
      </c>
      <c r="EY27" s="1">
        <v>0</v>
      </c>
      <c r="EZ27" s="1">
        <v>0</v>
      </c>
      <c r="FA27" s="1">
        <v>0</v>
      </c>
      <c r="FB27" s="1">
        <v>0</v>
      </c>
      <c r="FC27" s="1">
        <v>0</v>
      </c>
      <c r="FD27" s="1">
        <v>0</v>
      </c>
      <c r="FE27" s="1">
        <v>0</v>
      </c>
      <c r="FF27" s="1">
        <v>0</v>
      </c>
      <c r="FG27" s="1">
        <v>0</v>
      </c>
      <c r="FH27" s="1">
        <v>0</v>
      </c>
      <c r="FI27" s="1">
        <v>0</v>
      </c>
      <c r="FJ27" s="1">
        <v>0</v>
      </c>
      <c r="FK27" s="1">
        <v>0</v>
      </c>
      <c r="FL27" s="1">
        <v>0</v>
      </c>
      <c r="FM27" s="1">
        <v>0</v>
      </c>
      <c r="FN27" s="1">
        <v>0</v>
      </c>
      <c r="FO27" s="1">
        <v>0</v>
      </c>
      <c r="FP27" s="1">
        <v>0</v>
      </c>
      <c r="FQ27" s="1">
        <v>0</v>
      </c>
      <c r="FR27" s="1">
        <v>0</v>
      </c>
      <c r="FS27" s="1">
        <v>0</v>
      </c>
      <c r="FT27" s="1">
        <v>0</v>
      </c>
      <c r="FU27" s="1">
        <v>0</v>
      </c>
      <c r="FV27" s="1">
        <v>0</v>
      </c>
      <c r="FW27" s="1">
        <v>0</v>
      </c>
      <c r="FX27" s="1">
        <v>0</v>
      </c>
      <c r="FY27" s="1">
        <v>0</v>
      </c>
      <c r="FZ27" s="1">
        <v>0</v>
      </c>
      <c r="GA27" s="1">
        <v>0</v>
      </c>
      <c r="GB27" s="1">
        <v>0</v>
      </c>
      <c r="GC27" s="1">
        <v>0</v>
      </c>
      <c r="GD27" s="1">
        <v>0</v>
      </c>
      <c r="GE27" s="1">
        <v>0</v>
      </c>
      <c r="GF27" s="1">
        <v>0</v>
      </c>
      <c r="GG27" s="1">
        <v>0</v>
      </c>
      <c r="GH27" s="1">
        <v>0</v>
      </c>
      <c r="GI27" s="1">
        <v>0</v>
      </c>
      <c r="GJ27" s="1">
        <v>0</v>
      </c>
      <c r="GK27" s="1">
        <v>0</v>
      </c>
      <c r="GL27" s="1">
        <v>0</v>
      </c>
      <c r="GM27" s="1">
        <v>0</v>
      </c>
      <c r="GN27" s="1">
        <v>0</v>
      </c>
      <c r="GO27" s="1">
        <v>0</v>
      </c>
      <c r="GP27" s="1">
        <v>0</v>
      </c>
      <c r="GQ27" s="1">
        <v>0</v>
      </c>
      <c r="GR27" s="1">
        <v>0</v>
      </c>
      <c r="GS27" s="1">
        <v>0</v>
      </c>
      <c r="GT27" s="1">
        <v>0</v>
      </c>
      <c r="GU27" s="1">
        <v>0</v>
      </c>
      <c r="GV27" s="1">
        <v>0</v>
      </c>
      <c r="GW27" s="1">
        <v>0</v>
      </c>
      <c r="GX27" s="1">
        <v>0</v>
      </c>
      <c r="GY27" s="1">
        <v>0</v>
      </c>
      <c r="GZ27" s="2" t="s">
        <v>618</v>
      </c>
      <c r="HA27" s="1">
        <v>0</v>
      </c>
      <c r="HB27" s="1">
        <v>0</v>
      </c>
      <c r="HC27" s="1">
        <v>0</v>
      </c>
      <c r="HD27" s="1">
        <v>0</v>
      </c>
      <c r="HE27" s="2" t="s">
        <v>619</v>
      </c>
      <c r="HF27" s="1">
        <v>0</v>
      </c>
      <c r="HG27" s="1">
        <v>0</v>
      </c>
      <c r="HH27" s="1">
        <v>0</v>
      </c>
      <c r="HI27" s="1">
        <v>0</v>
      </c>
      <c r="HJ27" s="1">
        <v>0</v>
      </c>
      <c r="HK27" s="1">
        <v>0</v>
      </c>
      <c r="HL27" s="1">
        <v>0</v>
      </c>
      <c r="HM27" s="1">
        <v>0</v>
      </c>
      <c r="HN27" s="1">
        <v>0</v>
      </c>
      <c r="HO27" s="1">
        <v>0</v>
      </c>
      <c r="HP27" s="1">
        <v>0</v>
      </c>
      <c r="HQ27" s="1">
        <v>0</v>
      </c>
      <c r="HR27" s="1">
        <v>0</v>
      </c>
      <c r="HS27" s="1">
        <v>0</v>
      </c>
      <c r="HT27" s="1">
        <v>0</v>
      </c>
      <c r="HU27" s="1">
        <v>0</v>
      </c>
      <c r="HV27" s="1">
        <v>0</v>
      </c>
      <c r="HW27" s="1">
        <v>0</v>
      </c>
      <c r="HX27" s="1">
        <v>0</v>
      </c>
      <c r="HY27" s="1">
        <v>0</v>
      </c>
      <c r="HZ27" s="1">
        <v>0</v>
      </c>
      <c r="IA27" s="1">
        <v>0</v>
      </c>
      <c r="IB27" s="1">
        <v>0</v>
      </c>
      <c r="IC27" s="1">
        <v>0</v>
      </c>
      <c r="ID27" s="1">
        <v>0</v>
      </c>
      <c r="IE27" s="1">
        <v>0</v>
      </c>
      <c r="IF27" s="1">
        <v>0</v>
      </c>
      <c r="IG27" s="1">
        <v>0</v>
      </c>
      <c r="IH27" s="1">
        <v>0</v>
      </c>
      <c r="II27" s="1">
        <v>0</v>
      </c>
      <c r="IJ27" s="1">
        <v>0</v>
      </c>
      <c r="IK27" s="1">
        <v>0</v>
      </c>
    </row>
    <row r="28" spans="1:245" x14ac:dyDescent="0.35">
      <c r="A28" s="1" t="s">
        <v>620</v>
      </c>
      <c r="B28" s="1">
        <v>94189</v>
      </c>
      <c r="C28" s="1" t="s">
        <v>555</v>
      </c>
      <c r="D28" s="1" t="s">
        <v>621</v>
      </c>
      <c r="E28" s="1">
        <v>19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19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0</v>
      </c>
      <c r="FK28" s="1">
        <v>0</v>
      </c>
      <c r="FL28" s="1">
        <v>0</v>
      </c>
      <c r="FM28" s="1">
        <v>0</v>
      </c>
      <c r="FN28" s="1">
        <v>0</v>
      </c>
      <c r="FO28" s="1">
        <v>0</v>
      </c>
      <c r="FP28" s="1">
        <v>0</v>
      </c>
      <c r="FQ28" s="2" t="s">
        <v>622</v>
      </c>
      <c r="FR28" s="1">
        <v>0</v>
      </c>
      <c r="FS28" s="1">
        <v>0</v>
      </c>
      <c r="FT28" s="1">
        <v>0</v>
      </c>
      <c r="FU28" s="1">
        <v>0</v>
      </c>
      <c r="FV28" s="1">
        <v>0</v>
      </c>
      <c r="FW28" s="1">
        <v>0</v>
      </c>
      <c r="FX28" s="1">
        <v>0</v>
      </c>
      <c r="FY28" s="1">
        <v>0</v>
      </c>
      <c r="FZ28" s="1">
        <v>0</v>
      </c>
      <c r="GA28" s="1">
        <v>0</v>
      </c>
      <c r="GB28" s="1">
        <v>0</v>
      </c>
      <c r="GC28" s="1">
        <v>0</v>
      </c>
      <c r="GD28" s="1">
        <v>0</v>
      </c>
      <c r="GE28" s="1">
        <v>0</v>
      </c>
      <c r="GF28" s="1">
        <v>0</v>
      </c>
      <c r="GG28" s="1">
        <v>0</v>
      </c>
      <c r="GH28" s="1">
        <v>0</v>
      </c>
      <c r="GI28" s="1">
        <v>0</v>
      </c>
      <c r="GJ28" s="1">
        <v>0</v>
      </c>
      <c r="GK28" s="1">
        <v>0</v>
      </c>
      <c r="GL28" s="1">
        <v>0</v>
      </c>
      <c r="GM28" s="1">
        <v>0</v>
      </c>
      <c r="GN28" s="1">
        <v>0</v>
      </c>
      <c r="GO28" s="1">
        <v>0</v>
      </c>
      <c r="GP28" s="1">
        <v>0</v>
      </c>
      <c r="GQ28" s="1">
        <v>0</v>
      </c>
      <c r="GR28" s="1">
        <v>0</v>
      </c>
      <c r="GS28" s="1">
        <v>0</v>
      </c>
      <c r="GT28" s="1">
        <v>0</v>
      </c>
      <c r="GU28" s="1">
        <v>0</v>
      </c>
      <c r="GV28" s="1">
        <v>0</v>
      </c>
      <c r="GW28" s="1">
        <v>0</v>
      </c>
      <c r="GX28" s="1">
        <v>0</v>
      </c>
      <c r="GY28" s="1">
        <v>0</v>
      </c>
      <c r="GZ28" s="1">
        <v>0</v>
      </c>
      <c r="HA28" s="1">
        <v>0</v>
      </c>
      <c r="HB28" s="1">
        <v>0</v>
      </c>
      <c r="HC28" s="1">
        <v>0</v>
      </c>
      <c r="HD28" s="1">
        <v>0</v>
      </c>
      <c r="HE28" s="1">
        <v>0</v>
      </c>
      <c r="HF28" s="1">
        <v>0</v>
      </c>
      <c r="HG28" s="1">
        <v>0</v>
      </c>
      <c r="HH28" s="1">
        <v>0</v>
      </c>
      <c r="HI28" s="1">
        <v>0</v>
      </c>
      <c r="HJ28" s="1">
        <v>0</v>
      </c>
      <c r="HK28" s="1">
        <v>0</v>
      </c>
      <c r="HL28" s="1">
        <v>0</v>
      </c>
      <c r="HM28" s="1">
        <v>0</v>
      </c>
      <c r="HN28" s="1">
        <v>0</v>
      </c>
      <c r="HO28" s="1">
        <v>0</v>
      </c>
      <c r="HP28" s="1">
        <v>0</v>
      </c>
      <c r="HQ28" s="1">
        <v>0</v>
      </c>
      <c r="HR28" s="1">
        <v>0</v>
      </c>
      <c r="HS28" s="1">
        <v>0</v>
      </c>
      <c r="HT28" s="1">
        <v>0</v>
      </c>
      <c r="HU28" s="1">
        <v>0</v>
      </c>
      <c r="HV28" s="1">
        <v>0</v>
      </c>
      <c r="HW28" s="1">
        <v>0</v>
      </c>
      <c r="HX28" s="1">
        <v>0</v>
      </c>
      <c r="HY28" s="1">
        <v>0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0</v>
      </c>
      <c r="IF28" s="1">
        <v>0</v>
      </c>
      <c r="IG28" s="1">
        <v>0</v>
      </c>
      <c r="IH28" s="1">
        <v>0</v>
      </c>
      <c r="II28" s="1">
        <v>0</v>
      </c>
      <c r="IJ28" s="1">
        <v>0</v>
      </c>
      <c r="IK28" s="1">
        <v>0</v>
      </c>
    </row>
    <row r="29" spans="1:245" x14ac:dyDescent="0.35">
      <c r="A29" s="1" t="s">
        <v>623</v>
      </c>
      <c r="B29" s="1">
        <v>9903</v>
      </c>
      <c r="C29" s="1" t="s">
        <v>555</v>
      </c>
      <c r="D29" s="1" t="s">
        <v>624</v>
      </c>
      <c r="E29" s="1">
        <v>15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15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0</v>
      </c>
      <c r="FR29" s="1">
        <v>0</v>
      </c>
      <c r="FS29" s="1">
        <v>0</v>
      </c>
      <c r="FT29" s="2" t="s">
        <v>402</v>
      </c>
      <c r="FU29" s="1">
        <v>0</v>
      </c>
      <c r="FV29" s="1">
        <v>0</v>
      </c>
      <c r="FW29" s="1">
        <v>0</v>
      </c>
      <c r="FX29" s="1">
        <v>0</v>
      </c>
      <c r="FY29" s="1">
        <v>0</v>
      </c>
      <c r="FZ29" s="1">
        <v>0</v>
      </c>
      <c r="GA29" s="1">
        <v>0</v>
      </c>
      <c r="GB29" s="1">
        <v>0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0</v>
      </c>
      <c r="GK29" s="1">
        <v>0</v>
      </c>
      <c r="GL29" s="1">
        <v>0</v>
      </c>
      <c r="GM29" s="1">
        <v>0</v>
      </c>
      <c r="GN29" s="1">
        <v>0</v>
      </c>
      <c r="GO29" s="1">
        <v>0</v>
      </c>
      <c r="GP29" s="1">
        <v>0</v>
      </c>
      <c r="GQ29" s="1">
        <v>0</v>
      </c>
      <c r="GR29" s="1">
        <v>0</v>
      </c>
      <c r="GS29" s="1">
        <v>0</v>
      </c>
      <c r="GT29" s="1">
        <v>0</v>
      </c>
      <c r="GU29" s="1">
        <v>0</v>
      </c>
      <c r="GV29" s="1">
        <v>0</v>
      </c>
      <c r="GW29" s="1">
        <v>0</v>
      </c>
      <c r="GX29" s="1">
        <v>0</v>
      </c>
      <c r="GY29" s="1">
        <v>0</v>
      </c>
      <c r="GZ29" s="1">
        <v>0</v>
      </c>
      <c r="HA29" s="1">
        <v>0</v>
      </c>
      <c r="HB29" s="1">
        <v>0</v>
      </c>
      <c r="HC29" s="1">
        <v>0</v>
      </c>
      <c r="HD29" s="1">
        <v>0</v>
      </c>
      <c r="HE29" s="1">
        <v>0</v>
      </c>
      <c r="HF29" s="1">
        <v>0</v>
      </c>
      <c r="HG29" s="1">
        <v>0</v>
      </c>
      <c r="HH29" s="1">
        <v>0</v>
      </c>
      <c r="HI29" s="1">
        <v>0</v>
      </c>
      <c r="HJ29" s="1">
        <v>0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0</v>
      </c>
      <c r="HR29" s="1">
        <v>0</v>
      </c>
      <c r="HS29" s="1">
        <v>0</v>
      </c>
      <c r="HT29" s="1">
        <v>0</v>
      </c>
      <c r="HU29" s="1">
        <v>0</v>
      </c>
      <c r="HV29" s="1">
        <v>0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0</v>
      </c>
      <c r="IG29" s="1">
        <v>0</v>
      </c>
      <c r="IH29" s="1">
        <v>0</v>
      </c>
      <c r="II29" s="1">
        <v>0</v>
      </c>
      <c r="IJ29" s="1">
        <v>0</v>
      </c>
      <c r="IK29" s="1">
        <v>0</v>
      </c>
    </row>
    <row r="30" spans="1:245" x14ac:dyDescent="0.35">
      <c r="A30" s="1" t="s">
        <v>625</v>
      </c>
      <c r="B30" s="1">
        <v>907740</v>
      </c>
      <c r="C30" s="1" t="s">
        <v>555</v>
      </c>
      <c r="D30" s="1" t="s">
        <v>626</v>
      </c>
      <c r="E30" s="1">
        <v>15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15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2" t="s">
        <v>627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0</v>
      </c>
      <c r="FU30" s="1">
        <v>0</v>
      </c>
      <c r="FV30" s="1">
        <v>0</v>
      </c>
      <c r="FW30" s="1">
        <v>0</v>
      </c>
      <c r="FX30" s="1">
        <v>0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0</v>
      </c>
      <c r="GJ30" s="1">
        <v>0</v>
      </c>
      <c r="GK30" s="1">
        <v>0</v>
      </c>
      <c r="GL30" s="1">
        <v>0</v>
      </c>
      <c r="GM30" s="1">
        <v>0</v>
      </c>
      <c r="GN30" s="1">
        <v>0</v>
      </c>
      <c r="GO30" s="1">
        <v>0</v>
      </c>
      <c r="GP30" s="1">
        <v>0</v>
      </c>
      <c r="GQ30" s="1">
        <v>0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0</v>
      </c>
      <c r="HA30" s="1">
        <v>0</v>
      </c>
      <c r="HB30" s="1">
        <v>0</v>
      </c>
      <c r="HC30" s="1">
        <v>0</v>
      </c>
      <c r="HD30" s="1">
        <v>0</v>
      </c>
      <c r="HE30" s="1">
        <v>0</v>
      </c>
      <c r="HF30" s="1">
        <v>0</v>
      </c>
      <c r="HG30" s="1">
        <v>0</v>
      </c>
      <c r="HH30" s="1">
        <v>0</v>
      </c>
      <c r="HI30" s="1">
        <v>0</v>
      </c>
      <c r="HJ30" s="1">
        <v>0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0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0</v>
      </c>
      <c r="IG30" s="1">
        <v>0</v>
      </c>
      <c r="IH30" s="1">
        <v>0</v>
      </c>
      <c r="II30" s="1">
        <v>0</v>
      </c>
      <c r="IJ30" s="1">
        <v>0</v>
      </c>
      <c r="IK30" s="1">
        <v>0</v>
      </c>
    </row>
    <row r="31" spans="1:245" x14ac:dyDescent="0.35">
      <c r="A31" s="1" t="s">
        <v>628</v>
      </c>
      <c r="B31" s="1">
        <v>9529</v>
      </c>
      <c r="C31" s="1" t="s">
        <v>555</v>
      </c>
      <c r="D31" s="1" t="s">
        <v>629</v>
      </c>
      <c r="E31" s="1">
        <v>15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15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0</v>
      </c>
      <c r="FU31" s="1">
        <v>0</v>
      </c>
      <c r="FV31" s="2" t="s">
        <v>630</v>
      </c>
      <c r="FW31" s="1">
        <v>0</v>
      </c>
      <c r="FX31" s="1">
        <v>0</v>
      </c>
      <c r="FY31" s="1">
        <v>0</v>
      </c>
      <c r="FZ31" s="1">
        <v>0</v>
      </c>
      <c r="GA31" s="1">
        <v>0</v>
      </c>
      <c r="GB31" s="1">
        <v>0</v>
      </c>
      <c r="GC31" s="1">
        <v>0</v>
      </c>
      <c r="GD31" s="1">
        <v>0</v>
      </c>
      <c r="GE31" s="1">
        <v>0</v>
      </c>
      <c r="GF31" s="1">
        <v>0</v>
      </c>
      <c r="GG31" s="1">
        <v>0</v>
      </c>
      <c r="GH31" s="1">
        <v>0</v>
      </c>
      <c r="GI31" s="1">
        <v>0</v>
      </c>
      <c r="GJ31" s="1">
        <v>0</v>
      </c>
      <c r="GK31" s="1">
        <v>0</v>
      </c>
      <c r="GL31" s="1">
        <v>0</v>
      </c>
      <c r="GM31" s="1">
        <v>0</v>
      </c>
      <c r="GN31" s="1">
        <v>0</v>
      </c>
      <c r="GO31" s="1">
        <v>0</v>
      </c>
      <c r="GP31" s="1">
        <v>0</v>
      </c>
      <c r="GQ31" s="1">
        <v>0</v>
      </c>
      <c r="GR31" s="1">
        <v>0</v>
      </c>
      <c r="GS31" s="1">
        <v>0</v>
      </c>
      <c r="GT31" s="1">
        <v>0</v>
      </c>
      <c r="GU31" s="1">
        <v>0</v>
      </c>
      <c r="GV31" s="1">
        <v>0</v>
      </c>
      <c r="GW31" s="1">
        <v>0</v>
      </c>
      <c r="GX31" s="1">
        <v>0</v>
      </c>
      <c r="GY31" s="1">
        <v>0</v>
      </c>
      <c r="GZ31" s="1">
        <v>0</v>
      </c>
      <c r="HA31" s="1">
        <v>0</v>
      </c>
      <c r="HB31" s="1">
        <v>0</v>
      </c>
      <c r="HC31" s="1">
        <v>0</v>
      </c>
      <c r="HD31" s="1">
        <v>0</v>
      </c>
      <c r="HE31" s="1">
        <v>0</v>
      </c>
      <c r="HF31" s="1">
        <v>0</v>
      </c>
      <c r="HG31" s="1">
        <v>0</v>
      </c>
      <c r="HH31" s="1">
        <v>0</v>
      </c>
      <c r="HI31" s="1">
        <v>0</v>
      </c>
      <c r="HJ31" s="1">
        <v>0</v>
      </c>
      <c r="HK31" s="1">
        <v>0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0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0</v>
      </c>
      <c r="IF31" s="1">
        <v>0</v>
      </c>
      <c r="IG31" s="1">
        <v>0</v>
      </c>
      <c r="IH31" s="1">
        <v>0</v>
      </c>
      <c r="II31" s="1">
        <v>0</v>
      </c>
      <c r="IJ31" s="1">
        <v>0</v>
      </c>
      <c r="IK31" s="1">
        <v>0</v>
      </c>
    </row>
    <row r="32" spans="1:245" x14ac:dyDescent="0.35">
      <c r="A32" s="1" t="s">
        <v>631</v>
      </c>
      <c r="B32" s="1">
        <v>9963</v>
      </c>
      <c r="C32" s="1" t="s">
        <v>632</v>
      </c>
      <c r="D32" s="1" t="s">
        <v>633</v>
      </c>
      <c r="E32" s="1">
        <v>47908</v>
      </c>
      <c r="F32" s="1">
        <v>488</v>
      </c>
      <c r="G32" s="1">
        <v>0</v>
      </c>
      <c r="H32" s="1">
        <v>5340</v>
      </c>
      <c r="I32" s="1">
        <v>482</v>
      </c>
      <c r="J32" s="1">
        <v>0</v>
      </c>
      <c r="K32" s="1">
        <v>484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442</v>
      </c>
      <c r="X32" s="1">
        <v>777</v>
      </c>
      <c r="Y32" s="1">
        <v>3233</v>
      </c>
      <c r="Z32" s="1">
        <v>0</v>
      </c>
      <c r="AA32" s="1">
        <v>0</v>
      </c>
      <c r="AB32" s="1">
        <v>23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967</v>
      </c>
      <c r="AI32" s="1">
        <v>18</v>
      </c>
      <c r="AJ32" s="1">
        <v>0</v>
      </c>
      <c r="AK32" s="1">
        <v>0</v>
      </c>
      <c r="AL32" s="1">
        <v>0</v>
      </c>
      <c r="AM32" s="1">
        <v>65</v>
      </c>
      <c r="AN32" s="1">
        <v>0</v>
      </c>
      <c r="AO32" s="1">
        <v>328</v>
      </c>
      <c r="AP32" s="1">
        <v>0</v>
      </c>
      <c r="AQ32" s="1">
        <v>0</v>
      </c>
      <c r="AR32" s="1">
        <v>0</v>
      </c>
      <c r="AS32" s="1">
        <v>0</v>
      </c>
      <c r="AT32" s="1">
        <v>392</v>
      </c>
      <c r="AU32" s="1">
        <v>0</v>
      </c>
      <c r="AV32" s="1">
        <v>0</v>
      </c>
      <c r="AW32" s="1">
        <v>0</v>
      </c>
      <c r="AX32" s="1">
        <v>361</v>
      </c>
      <c r="AY32" s="1">
        <v>0</v>
      </c>
      <c r="AZ32" s="1">
        <v>0</v>
      </c>
      <c r="BA32" s="1">
        <v>210</v>
      </c>
      <c r="BB32" s="1">
        <v>0</v>
      </c>
      <c r="BC32" s="1">
        <v>0</v>
      </c>
      <c r="BD32" s="1">
        <v>0</v>
      </c>
      <c r="BE32" s="1">
        <v>555</v>
      </c>
      <c r="BF32" s="1">
        <v>0</v>
      </c>
      <c r="BG32" s="1">
        <v>62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288</v>
      </c>
      <c r="BN32" s="1">
        <v>299</v>
      </c>
      <c r="BO32" s="1">
        <v>0</v>
      </c>
      <c r="BP32" s="1">
        <v>0</v>
      </c>
      <c r="BQ32" s="1">
        <v>0</v>
      </c>
      <c r="BR32" s="1">
        <v>17</v>
      </c>
      <c r="BS32" s="1">
        <v>0</v>
      </c>
      <c r="BT32" s="1">
        <v>472</v>
      </c>
      <c r="BU32" s="1">
        <v>13</v>
      </c>
      <c r="BV32" s="1">
        <v>0</v>
      </c>
      <c r="BW32" s="1">
        <v>0</v>
      </c>
      <c r="BX32" s="1">
        <v>0</v>
      </c>
      <c r="BY32" s="1">
        <v>0</v>
      </c>
      <c r="BZ32" s="1">
        <v>14</v>
      </c>
      <c r="CA32" s="1">
        <v>0</v>
      </c>
      <c r="CB32" s="1">
        <v>0</v>
      </c>
      <c r="CC32" s="1">
        <v>0</v>
      </c>
      <c r="CD32" s="1">
        <v>0</v>
      </c>
      <c r="CE32" s="1">
        <v>7375</v>
      </c>
      <c r="CF32" s="1">
        <v>0</v>
      </c>
      <c r="CG32" s="1">
        <v>0</v>
      </c>
      <c r="CH32" s="1">
        <v>225</v>
      </c>
      <c r="CI32" s="1">
        <v>319</v>
      </c>
      <c r="CJ32" s="1">
        <v>0</v>
      </c>
      <c r="CK32" s="1">
        <v>0</v>
      </c>
      <c r="CL32" s="1">
        <v>41</v>
      </c>
      <c r="CM32" s="1">
        <v>597</v>
      </c>
      <c r="CN32" s="1">
        <v>95</v>
      </c>
      <c r="CO32" s="1">
        <v>341</v>
      </c>
      <c r="CP32" s="1">
        <v>592</v>
      </c>
      <c r="CQ32" s="1">
        <v>0</v>
      </c>
      <c r="CR32" s="1">
        <v>0</v>
      </c>
      <c r="CS32" s="1">
        <v>75</v>
      </c>
      <c r="CT32" s="1">
        <v>3595</v>
      </c>
      <c r="CU32" s="1">
        <v>821</v>
      </c>
      <c r="CV32" s="1">
        <v>3908</v>
      </c>
      <c r="CW32" s="1">
        <v>0</v>
      </c>
      <c r="CX32" s="1">
        <v>0</v>
      </c>
      <c r="CY32" s="1">
        <v>0</v>
      </c>
      <c r="CZ32" s="1">
        <v>1540</v>
      </c>
      <c r="DA32" s="1">
        <v>176</v>
      </c>
      <c r="DB32" s="1">
        <v>8303</v>
      </c>
      <c r="DC32" s="1">
        <v>0</v>
      </c>
      <c r="DD32" s="1">
        <v>4516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13</v>
      </c>
      <c r="DM32" s="1">
        <v>0</v>
      </c>
      <c r="DN32" s="1">
        <v>46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2" t="s">
        <v>634</v>
      </c>
      <c r="DW32" s="1">
        <v>0</v>
      </c>
      <c r="DX32" s="2" t="s">
        <v>635</v>
      </c>
      <c r="DY32" s="2" t="s">
        <v>636</v>
      </c>
      <c r="DZ32" s="1">
        <v>0</v>
      </c>
      <c r="EA32" s="2" t="s">
        <v>637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71.175523349436403</v>
      </c>
      <c r="EN32" s="2" t="s">
        <v>638</v>
      </c>
      <c r="EO32" s="2" t="s">
        <v>639</v>
      </c>
      <c r="EP32" s="1">
        <v>0</v>
      </c>
      <c r="EQ32" s="1">
        <v>0</v>
      </c>
      <c r="ER32" s="2" t="s">
        <v>640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2" t="s">
        <v>641</v>
      </c>
      <c r="EY32" s="2" t="s">
        <v>642</v>
      </c>
      <c r="EZ32" s="1">
        <v>0</v>
      </c>
      <c r="FA32" s="1">
        <v>0</v>
      </c>
      <c r="FB32" s="1">
        <v>0</v>
      </c>
      <c r="FC32" s="2" t="s">
        <v>643</v>
      </c>
      <c r="FD32" s="1">
        <v>0</v>
      </c>
      <c r="FE32" s="2" t="s">
        <v>644</v>
      </c>
      <c r="FF32" s="1">
        <v>0</v>
      </c>
      <c r="FG32" s="1">
        <v>0</v>
      </c>
      <c r="FH32" s="1">
        <v>0</v>
      </c>
      <c r="FI32" s="1">
        <v>0</v>
      </c>
      <c r="FJ32" s="2" t="s">
        <v>645</v>
      </c>
      <c r="FK32" s="1">
        <v>0</v>
      </c>
      <c r="FL32" s="1">
        <v>0</v>
      </c>
      <c r="FM32" s="1">
        <v>0</v>
      </c>
      <c r="FN32" s="2" t="s">
        <v>646</v>
      </c>
      <c r="FO32" s="1">
        <v>0</v>
      </c>
      <c r="FP32" s="1">
        <v>0</v>
      </c>
      <c r="FQ32" s="2" t="s">
        <v>647</v>
      </c>
      <c r="FR32" s="1">
        <v>0</v>
      </c>
      <c r="FS32" s="1">
        <v>0</v>
      </c>
      <c r="FT32" s="1">
        <v>0</v>
      </c>
      <c r="FU32" s="2" t="s">
        <v>648</v>
      </c>
      <c r="FV32" s="1">
        <v>0</v>
      </c>
      <c r="FW32" s="1">
        <v>9.5679012345679002</v>
      </c>
      <c r="FX32" s="1">
        <v>0</v>
      </c>
      <c r="FY32" s="1">
        <v>0</v>
      </c>
      <c r="FZ32" s="1">
        <v>0</v>
      </c>
      <c r="GA32" s="1">
        <v>0</v>
      </c>
      <c r="GB32" s="1">
        <v>0</v>
      </c>
      <c r="GC32" s="2" t="s">
        <v>649</v>
      </c>
      <c r="GD32" s="2" t="s">
        <v>650</v>
      </c>
      <c r="GE32" s="1">
        <v>0</v>
      </c>
      <c r="GF32" s="1">
        <v>0</v>
      </c>
      <c r="GG32" s="1">
        <v>0</v>
      </c>
      <c r="GH32" s="2" t="s">
        <v>651</v>
      </c>
      <c r="GI32" s="1">
        <v>0</v>
      </c>
      <c r="GJ32" s="2" t="s">
        <v>652</v>
      </c>
      <c r="GK32" s="2" t="s">
        <v>653</v>
      </c>
      <c r="GL32" s="1">
        <v>0</v>
      </c>
      <c r="GM32" s="1">
        <v>0</v>
      </c>
      <c r="GN32" s="1">
        <v>0</v>
      </c>
      <c r="GO32" s="1">
        <v>0</v>
      </c>
      <c r="GP32" s="2" t="s">
        <v>654</v>
      </c>
      <c r="GQ32" s="1">
        <v>0</v>
      </c>
      <c r="GR32" s="1">
        <v>0</v>
      </c>
      <c r="GS32" s="1">
        <v>0</v>
      </c>
      <c r="GT32" s="1">
        <v>0</v>
      </c>
      <c r="GU32" s="2" t="s">
        <v>655</v>
      </c>
      <c r="GV32" s="1">
        <v>0</v>
      </c>
      <c r="GW32" s="1">
        <v>0</v>
      </c>
      <c r="GX32" s="2" t="s">
        <v>656</v>
      </c>
      <c r="GY32" s="2" t="s">
        <v>657</v>
      </c>
      <c r="GZ32" s="1">
        <v>0</v>
      </c>
      <c r="HA32" s="1">
        <v>0</v>
      </c>
      <c r="HB32" s="2" t="s">
        <v>658</v>
      </c>
      <c r="HC32" s="2" t="s">
        <v>659</v>
      </c>
      <c r="HD32" s="2" t="s">
        <v>660</v>
      </c>
      <c r="HE32" s="2" t="s">
        <v>661</v>
      </c>
      <c r="HF32" s="2" t="s">
        <v>662</v>
      </c>
      <c r="HG32" s="1">
        <v>0</v>
      </c>
      <c r="HH32" s="1">
        <v>0</v>
      </c>
      <c r="HI32" s="2" t="s">
        <v>663</v>
      </c>
      <c r="HJ32" s="2" t="s">
        <v>664</v>
      </c>
      <c r="HK32" s="2" t="s">
        <v>665</v>
      </c>
      <c r="HL32" s="2" t="s">
        <v>666</v>
      </c>
      <c r="HM32" s="1">
        <v>0</v>
      </c>
      <c r="HN32" s="1">
        <v>0</v>
      </c>
      <c r="HO32" s="1">
        <v>0</v>
      </c>
      <c r="HP32" s="2" t="s">
        <v>667</v>
      </c>
      <c r="HQ32" s="2" t="s">
        <v>668</v>
      </c>
      <c r="HR32" s="2" t="s">
        <v>669</v>
      </c>
      <c r="HS32" s="1">
        <v>0</v>
      </c>
      <c r="HT32" s="1">
        <v>45.833756216380799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2" t="s">
        <v>670</v>
      </c>
      <c r="IC32" s="1">
        <v>0</v>
      </c>
      <c r="ID32" s="2" t="s">
        <v>671</v>
      </c>
      <c r="IE32" s="1">
        <v>0</v>
      </c>
      <c r="IF32" s="1">
        <v>0</v>
      </c>
      <c r="IG32" s="1">
        <v>0</v>
      </c>
      <c r="IH32" s="1">
        <v>0</v>
      </c>
      <c r="II32" s="1">
        <v>0</v>
      </c>
      <c r="IJ32" s="1">
        <v>0</v>
      </c>
      <c r="IK32" s="1">
        <v>0</v>
      </c>
    </row>
    <row r="33" spans="1:245" x14ac:dyDescent="0.35">
      <c r="A33" s="1" t="s">
        <v>672</v>
      </c>
      <c r="B33" s="1">
        <v>9528</v>
      </c>
      <c r="C33" s="1" t="s">
        <v>632</v>
      </c>
      <c r="D33" s="1" t="s">
        <v>673</v>
      </c>
      <c r="E33" s="1">
        <v>44857</v>
      </c>
      <c r="F33" s="1">
        <v>0</v>
      </c>
      <c r="G33" s="1">
        <v>10380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190</v>
      </c>
      <c r="V33" s="1">
        <v>83</v>
      </c>
      <c r="W33" s="1">
        <v>0</v>
      </c>
      <c r="X33" s="1">
        <v>0</v>
      </c>
      <c r="Y33" s="1">
        <v>0</v>
      </c>
      <c r="Z33" s="1">
        <v>618</v>
      </c>
      <c r="AA33" s="1">
        <v>0</v>
      </c>
      <c r="AB33" s="1">
        <v>0</v>
      </c>
      <c r="AC33" s="1">
        <v>0</v>
      </c>
      <c r="AD33" s="1">
        <v>0</v>
      </c>
      <c r="AE33" s="1">
        <v>46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1246</v>
      </c>
      <c r="AL33" s="1">
        <v>0</v>
      </c>
      <c r="AM33" s="1">
        <v>0</v>
      </c>
      <c r="AN33" s="1">
        <v>0</v>
      </c>
      <c r="AO33" s="1">
        <v>0</v>
      </c>
      <c r="AP33" s="1">
        <v>525</v>
      </c>
      <c r="AQ33" s="1">
        <v>0</v>
      </c>
      <c r="AR33" s="1">
        <v>57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194</v>
      </c>
      <c r="AY33" s="1">
        <v>555</v>
      </c>
      <c r="AZ33" s="1">
        <v>0</v>
      </c>
      <c r="BA33" s="1">
        <v>0</v>
      </c>
      <c r="BB33" s="1">
        <v>53</v>
      </c>
      <c r="BC33" s="1">
        <v>20</v>
      </c>
      <c r="BD33" s="1">
        <v>0</v>
      </c>
      <c r="BE33" s="1">
        <v>0</v>
      </c>
      <c r="BF33" s="1">
        <v>643</v>
      </c>
      <c r="BG33" s="1">
        <v>0</v>
      </c>
      <c r="BH33" s="1">
        <v>0</v>
      </c>
      <c r="BI33" s="1">
        <v>54</v>
      </c>
      <c r="BJ33" s="1">
        <v>23</v>
      </c>
      <c r="BK33" s="1">
        <v>0</v>
      </c>
      <c r="BL33" s="1">
        <v>0</v>
      </c>
      <c r="BM33" s="1">
        <v>0</v>
      </c>
      <c r="BN33" s="1">
        <v>0</v>
      </c>
      <c r="BO33" s="1">
        <v>94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10</v>
      </c>
      <c r="CB33" s="1">
        <v>0</v>
      </c>
      <c r="CC33" s="1">
        <v>0</v>
      </c>
      <c r="CD33" s="1">
        <v>43</v>
      </c>
      <c r="CE33" s="1">
        <v>0</v>
      </c>
      <c r="CF33" s="1">
        <v>0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4756</v>
      </c>
      <c r="CR33" s="1">
        <v>589</v>
      </c>
      <c r="CS33" s="1">
        <v>0</v>
      </c>
      <c r="CT33" s="1">
        <v>0</v>
      </c>
      <c r="CU33" s="1">
        <v>2217</v>
      </c>
      <c r="CV33" s="1">
        <v>0</v>
      </c>
      <c r="CW33" s="1">
        <v>0</v>
      </c>
      <c r="CX33" s="1">
        <v>0</v>
      </c>
      <c r="CY33" s="1">
        <v>6729</v>
      </c>
      <c r="CZ33" s="1">
        <v>0</v>
      </c>
      <c r="DA33" s="1">
        <v>0</v>
      </c>
      <c r="DB33" s="1">
        <v>4197</v>
      </c>
      <c r="DC33" s="1">
        <v>6192</v>
      </c>
      <c r="DD33" s="1">
        <v>2490</v>
      </c>
      <c r="DE33" s="1">
        <v>2775</v>
      </c>
      <c r="DF33" s="1">
        <v>19</v>
      </c>
      <c r="DG33" s="1">
        <v>36</v>
      </c>
      <c r="DH33" s="1">
        <v>0</v>
      </c>
      <c r="DI33" s="1">
        <v>0</v>
      </c>
      <c r="DJ33" s="1">
        <v>0</v>
      </c>
      <c r="DK33" s="1">
        <v>0</v>
      </c>
      <c r="DL33" s="1">
        <v>23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72.460732984293202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2" t="s">
        <v>674</v>
      </c>
      <c r="EL33" s="2" t="s">
        <v>675</v>
      </c>
      <c r="EM33" s="1">
        <v>0</v>
      </c>
      <c r="EN33" s="1">
        <v>0</v>
      </c>
      <c r="EO33" s="1">
        <v>0</v>
      </c>
      <c r="EP33" s="2" t="s">
        <v>676</v>
      </c>
      <c r="EQ33" s="1">
        <v>0</v>
      </c>
      <c r="ER33" s="1">
        <v>0</v>
      </c>
      <c r="ES33" s="1">
        <v>0</v>
      </c>
      <c r="ET33" s="1">
        <v>0</v>
      </c>
      <c r="EU33" s="2" t="s">
        <v>677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95.6989247311828</v>
      </c>
      <c r="FB33" s="1">
        <v>0</v>
      </c>
      <c r="FC33" s="1">
        <v>0</v>
      </c>
      <c r="FD33" s="1">
        <v>0</v>
      </c>
      <c r="FE33" s="1">
        <v>0</v>
      </c>
      <c r="FF33" s="2" t="s">
        <v>678</v>
      </c>
      <c r="FG33" s="1">
        <v>0</v>
      </c>
      <c r="FH33" s="2" t="s">
        <v>679</v>
      </c>
      <c r="FI33" s="1">
        <v>0</v>
      </c>
      <c r="FJ33" s="1">
        <v>0</v>
      </c>
      <c r="FK33" s="1">
        <v>0</v>
      </c>
      <c r="FL33" s="1">
        <v>0</v>
      </c>
      <c r="FM33" s="1">
        <v>0</v>
      </c>
      <c r="FN33" s="2" t="s">
        <v>680</v>
      </c>
      <c r="FO33" s="2" t="s">
        <v>681</v>
      </c>
      <c r="FP33" s="1">
        <v>0</v>
      </c>
      <c r="FQ33" s="1">
        <v>0</v>
      </c>
      <c r="FR33" s="2" t="s">
        <v>682</v>
      </c>
      <c r="FS33" s="2" t="s">
        <v>683</v>
      </c>
      <c r="FT33" s="1">
        <v>0</v>
      </c>
      <c r="FU33" s="1">
        <v>0</v>
      </c>
      <c r="FV33" s="2" t="s">
        <v>684</v>
      </c>
      <c r="FW33" s="1">
        <v>0</v>
      </c>
      <c r="FX33" s="1">
        <v>0</v>
      </c>
      <c r="FY33" s="2" t="s">
        <v>685</v>
      </c>
      <c r="FZ33" s="2" t="s">
        <v>686</v>
      </c>
      <c r="GA33" s="1">
        <v>0</v>
      </c>
      <c r="GB33" s="1">
        <v>0</v>
      </c>
      <c r="GC33" s="1">
        <v>0</v>
      </c>
      <c r="GD33" s="1">
        <v>0</v>
      </c>
      <c r="GE33" s="2" t="s">
        <v>687</v>
      </c>
      <c r="GF33" s="1">
        <v>0</v>
      </c>
      <c r="GG33" s="1">
        <v>0</v>
      </c>
      <c r="GH33" s="1">
        <v>0</v>
      </c>
      <c r="GI33" s="1">
        <v>0</v>
      </c>
      <c r="GJ33" s="1">
        <v>0</v>
      </c>
      <c r="GK33" s="1">
        <v>0</v>
      </c>
      <c r="GL33" s="1">
        <v>0</v>
      </c>
      <c r="GM33" s="1">
        <v>0</v>
      </c>
      <c r="GN33" s="1">
        <v>0</v>
      </c>
      <c r="GO33" s="1">
        <v>0</v>
      </c>
      <c r="GP33" s="1">
        <v>0</v>
      </c>
      <c r="GQ33" s="2" t="s">
        <v>688</v>
      </c>
      <c r="GR33" s="1">
        <v>0</v>
      </c>
      <c r="GS33" s="1">
        <v>0</v>
      </c>
      <c r="GT33" s="2" t="s">
        <v>689</v>
      </c>
      <c r="GU33" s="1">
        <v>0</v>
      </c>
      <c r="GV33" s="1">
        <v>0</v>
      </c>
      <c r="GW33" s="1">
        <v>0</v>
      </c>
      <c r="GX33" s="1">
        <v>0</v>
      </c>
      <c r="GY33" s="1">
        <v>0</v>
      </c>
      <c r="GZ33" s="1">
        <v>0</v>
      </c>
      <c r="HA33" s="1">
        <v>0</v>
      </c>
      <c r="HB33" s="1">
        <v>0</v>
      </c>
      <c r="HC33" s="1">
        <v>0</v>
      </c>
      <c r="HD33" s="1">
        <v>0</v>
      </c>
      <c r="HE33" s="1">
        <v>0</v>
      </c>
      <c r="HF33" s="1">
        <v>0</v>
      </c>
      <c r="HG33" s="2" t="s">
        <v>690</v>
      </c>
      <c r="HH33" s="2" t="s">
        <v>691</v>
      </c>
      <c r="HI33" s="1">
        <v>0</v>
      </c>
      <c r="HJ33" s="1">
        <v>0</v>
      </c>
      <c r="HK33" s="2" t="s">
        <v>692</v>
      </c>
      <c r="HL33" s="1">
        <v>0</v>
      </c>
      <c r="HM33" s="1">
        <v>0</v>
      </c>
      <c r="HN33" s="1">
        <v>0</v>
      </c>
      <c r="HO33" s="2" t="s">
        <v>693</v>
      </c>
      <c r="HP33" s="1">
        <v>0</v>
      </c>
      <c r="HQ33" s="1">
        <v>0</v>
      </c>
      <c r="HR33" s="2" t="s">
        <v>694</v>
      </c>
      <c r="HS33" s="1">
        <v>79.650115770517104</v>
      </c>
      <c r="HT33" s="2" t="s">
        <v>695</v>
      </c>
      <c r="HU33" s="2" t="s">
        <v>696</v>
      </c>
      <c r="HV33" s="2" t="s">
        <v>697</v>
      </c>
      <c r="HW33" s="2" t="s">
        <v>358</v>
      </c>
      <c r="HX33" s="1">
        <v>0</v>
      </c>
      <c r="HY33" s="1">
        <v>0</v>
      </c>
      <c r="HZ33" s="1">
        <v>0</v>
      </c>
      <c r="IA33" s="1">
        <v>0</v>
      </c>
      <c r="IB33" s="2" t="s">
        <v>698</v>
      </c>
      <c r="IC33" s="1">
        <v>0</v>
      </c>
      <c r="ID33" s="1">
        <v>0</v>
      </c>
      <c r="IE33" s="1">
        <v>0</v>
      </c>
      <c r="IF33" s="1">
        <v>0</v>
      </c>
      <c r="IG33" s="1">
        <v>0</v>
      </c>
      <c r="IH33" s="1">
        <v>0</v>
      </c>
      <c r="II33" s="1">
        <v>0</v>
      </c>
      <c r="IJ33" s="1">
        <v>0</v>
      </c>
      <c r="IK33" s="1">
        <v>0</v>
      </c>
    </row>
    <row r="34" spans="1:245" x14ac:dyDescent="0.35">
      <c r="A34" s="1" t="s">
        <v>699</v>
      </c>
      <c r="B34" s="1">
        <v>207598</v>
      </c>
      <c r="C34" s="1" t="s">
        <v>632</v>
      </c>
      <c r="D34" s="1" t="s">
        <v>700</v>
      </c>
      <c r="E34" s="1">
        <v>361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13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15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53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27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253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2" t="s">
        <v>701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0</v>
      </c>
      <c r="FK34" s="1">
        <v>0</v>
      </c>
      <c r="FL34" s="1">
        <v>0</v>
      </c>
      <c r="FM34" s="1">
        <v>0</v>
      </c>
      <c r="FN34" s="1">
        <v>0</v>
      </c>
      <c r="FO34" s="2" t="s">
        <v>702</v>
      </c>
      <c r="FP34" s="1">
        <v>0</v>
      </c>
      <c r="FQ34" s="1">
        <v>0</v>
      </c>
      <c r="FR34" s="1">
        <v>0</v>
      </c>
      <c r="FS34" s="1">
        <v>0</v>
      </c>
      <c r="FT34" s="1">
        <v>0</v>
      </c>
      <c r="FU34" s="1">
        <v>0</v>
      </c>
      <c r="FV34" s="1">
        <v>0</v>
      </c>
      <c r="FW34" s="1">
        <v>0</v>
      </c>
      <c r="FX34" s="1">
        <v>0</v>
      </c>
      <c r="FY34" s="1">
        <v>0</v>
      </c>
      <c r="FZ34" s="1">
        <v>0</v>
      </c>
      <c r="GA34" s="1">
        <v>0</v>
      </c>
      <c r="GB34" s="1">
        <v>0</v>
      </c>
      <c r="GC34" s="1">
        <v>0</v>
      </c>
      <c r="GD34" s="1">
        <v>0</v>
      </c>
      <c r="GE34" s="1">
        <v>0</v>
      </c>
      <c r="GF34" s="1">
        <v>0</v>
      </c>
      <c r="GG34" s="1">
        <v>0</v>
      </c>
      <c r="GH34" s="1">
        <v>0</v>
      </c>
      <c r="GI34" s="1">
        <v>0</v>
      </c>
      <c r="GJ34" s="1">
        <v>0</v>
      </c>
      <c r="GK34" s="1">
        <v>0</v>
      </c>
      <c r="GL34" s="1">
        <v>0</v>
      </c>
      <c r="GM34" s="1">
        <v>0</v>
      </c>
      <c r="GN34" s="1">
        <v>0</v>
      </c>
      <c r="GO34" s="1">
        <v>0</v>
      </c>
      <c r="GP34" s="1">
        <v>0</v>
      </c>
      <c r="GQ34" s="1">
        <v>0</v>
      </c>
      <c r="GR34" s="1">
        <v>0</v>
      </c>
      <c r="GS34" s="1">
        <v>0</v>
      </c>
      <c r="GT34" s="1">
        <v>0</v>
      </c>
      <c r="GU34" s="1">
        <v>0</v>
      </c>
      <c r="GV34" s="1">
        <v>0</v>
      </c>
      <c r="GW34" s="1">
        <v>0</v>
      </c>
      <c r="GX34" s="1">
        <v>0</v>
      </c>
      <c r="GY34" s="1">
        <v>0</v>
      </c>
      <c r="GZ34" s="1">
        <v>0</v>
      </c>
      <c r="HA34" s="1">
        <v>0</v>
      </c>
      <c r="HB34" s="2" t="s">
        <v>703</v>
      </c>
      <c r="HC34" s="1">
        <v>0</v>
      </c>
      <c r="HD34" s="1">
        <v>0</v>
      </c>
      <c r="HE34" s="1">
        <v>0</v>
      </c>
      <c r="HF34" s="1">
        <v>0</v>
      </c>
      <c r="HG34" s="1">
        <v>0</v>
      </c>
      <c r="HH34" s="1">
        <v>0</v>
      </c>
      <c r="HI34" s="2" t="s">
        <v>704</v>
      </c>
      <c r="HJ34" s="1">
        <v>0</v>
      </c>
      <c r="HK34" s="1">
        <v>0</v>
      </c>
      <c r="HL34" s="1">
        <v>0</v>
      </c>
      <c r="HM34" s="1">
        <v>0</v>
      </c>
      <c r="HN34" s="1">
        <v>0</v>
      </c>
      <c r="HO34" s="2" t="s">
        <v>705</v>
      </c>
      <c r="HP34" s="1">
        <v>0</v>
      </c>
      <c r="HQ34" s="1">
        <v>0</v>
      </c>
      <c r="HR34" s="1">
        <v>0</v>
      </c>
      <c r="HS34" s="1">
        <v>0</v>
      </c>
      <c r="HT34" s="1">
        <v>0</v>
      </c>
      <c r="HU34" s="1">
        <v>0</v>
      </c>
      <c r="HV34" s="1">
        <v>0</v>
      </c>
      <c r="HW34" s="1">
        <v>0</v>
      </c>
      <c r="HX34" s="1">
        <v>0</v>
      </c>
      <c r="HY34" s="1">
        <v>0</v>
      </c>
      <c r="HZ34" s="1">
        <v>0</v>
      </c>
      <c r="IA34" s="1">
        <v>0</v>
      </c>
      <c r="IB34" s="1">
        <v>0</v>
      </c>
      <c r="IC34" s="1">
        <v>0</v>
      </c>
      <c r="ID34" s="1">
        <v>0</v>
      </c>
      <c r="IE34" s="1">
        <v>0</v>
      </c>
      <c r="IF34" s="1">
        <v>0</v>
      </c>
      <c r="IG34" s="1">
        <v>0</v>
      </c>
      <c r="IH34" s="1">
        <v>0</v>
      </c>
      <c r="II34" s="1">
        <v>0</v>
      </c>
      <c r="IJ34" s="1">
        <v>0</v>
      </c>
      <c r="IK34" s="1">
        <v>0</v>
      </c>
    </row>
    <row r="35" spans="1:245" x14ac:dyDescent="0.35">
      <c r="A35" s="1" t="s">
        <v>706</v>
      </c>
      <c r="B35" s="1">
        <v>9952</v>
      </c>
      <c r="C35" s="1" t="s">
        <v>632</v>
      </c>
      <c r="D35" s="1" t="s">
        <v>707</v>
      </c>
      <c r="E35" s="1">
        <v>272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0</v>
      </c>
      <c r="CG35" s="1">
        <v>0</v>
      </c>
      <c r="CH35" s="1">
        <v>272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0</v>
      </c>
      <c r="FK35" s="1">
        <v>0</v>
      </c>
      <c r="FL35" s="1">
        <v>0</v>
      </c>
      <c r="FM35" s="1">
        <v>0</v>
      </c>
      <c r="FN35" s="1">
        <v>0</v>
      </c>
      <c r="FO35" s="1">
        <v>0</v>
      </c>
      <c r="FP35" s="1">
        <v>0</v>
      </c>
      <c r="FQ35" s="1">
        <v>0</v>
      </c>
      <c r="FR35" s="1">
        <v>0</v>
      </c>
      <c r="FS35" s="1">
        <v>0</v>
      </c>
      <c r="FT35" s="1">
        <v>0</v>
      </c>
      <c r="FU35" s="1">
        <v>0</v>
      </c>
      <c r="FV35" s="1">
        <v>0</v>
      </c>
      <c r="FW35" s="1">
        <v>0</v>
      </c>
      <c r="FX35" s="1">
        <v>0</v>
      </c>
      <c r="FY35" s="1">
        <v>0</v>
      </c>
      <c r="FZ35" s="1">
        <v>0</v>
      </c>
      <c r="GA35" s="1">
        <v>0</v>
      </c>
      <c r="GB35" s="1">
        <v>0</v>
      </c>
      <c r="GC35" s="1">
        <v>0</v>
      </c>
      <c r="GD35" s="1">
        <v>0</v>
      </c>
      <c r="GE35" s="1">
        <v>0</v>
      </c>
      <c r="GF35" s="1">
        <v>0</v>
      </c>
      <c r="GG35" s="1">
        <v>0</v>
      </c>
      <c r="GH35" s="1">
        <v>0</v>
      </c>
      <c r="GI35" s="1">
        <v>0</v>
      </c>
      <c r="GJ35" s="1">
        <v>0</v>
      </c>
      <c r="GK35" s="1">
        <v>0</v>
      </c>
      <c r="GL35" s="1">
        <v>0</v>
      </c>
      <c r="GM35" s="1">
        <v>0</v>
      </c>
      <c r="GN35" s="1">
        <v>0</v>
      </c>
      <c r="GO35" s="1">
        <v>0</v>
      </c>
      <c r="GP35" s="1">
        <v>0</v>
      </c>
      <c r="GQ35" s="1">
        <v>0</v>
      </c>
      <c r="GR35" s="1">
        <v>0</v>
      </c>
      <c r="GS35" s="1">
        <v>0</v>
      </c>
      <c r="GT35" s="1">
        <v>0</v>
      </c>
      <c r="GU35" s="1">
        <v>0</v>
      </c>
      <c r="GV35" s="1">
        <v>0</v>
      </c>
      <c r="GW35" s="1">
        <v>0</v>
      </c>
      <c r="GX35" s="2" t="s">
        <v>708</v>
      </c>
      <c r="GY35" s="1">
        <v>0</v>
      </c>
      <c r="GZ35" s="1">
        <v>0</v>
      </c>
      <c r="HA35" s="1">
        <v>0</v>
      </c>
      <c r="HB35" s="1">
        <v>0</v>
      </c>
      <c r="HC35" s="1">
        <v>0</v>
      </c>
      <c r="HD35" s="1">
        <v>0</v>
      </c>
      <c r="HE35" s="1">
        <v>0</v>
      </c>
      <c r="HF35" s="1">
        <v>0</v>
      </c>
      <c r="HG35" s="1">
        <v>0</v>
      </c>
      <c r="HH35" s="1">
        <v>0</v>
      </c>
      <c r="HI35" s="1">
        <v>0</v>
      </c>
      <c r="HJ35" s="1">
        <v>0</v>
      </c>
      <c r="HK35" s="1">
        <v>0</v>
      </c>
      <c r="HL35" s="1">
        <v>0</v>
      </c>
      <c r="HM35" s="1">
        <v>0</v>
      </c>
      <c r="HN35" s="1">
        <v>0</v>
      </c>
      <c r="HO35" s="1">
        <v>0</v>
      </c>
      <c r="HP35" s="1">
        <v>0</v>
      </c>
      <c r="HQ35" s="1">
        <v>0</v>
      </c>
      <c r="HR35" s="1">
        <v>0</v>
      </c>
      <c r="HS35" s="1">
        <v>0</v>
      </c>
      <c r="HT35" s="1">
        <v>0</v>
      </c>
      <c r="HU35" s="1">
        <v>0</v>
      </c>
      <c r="HV35" s="1">
        <v>0</v>
      </c>
      <c r="HW35" s="1">
        <v>0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0</v>
      </c>
      <c r="ID35" s="1">
        <v>0</v>
      </c>
      <c r="IE35" s="1">
        <v>0</v>
      </c>
      <c r="IF35" s="1">
        <v>0</v>
      </c>
      <c r="IG35" s="1">
        <v>0</v>
      </c>
      <c r="IH35" s="1">
        <v>0</v>
      </c>
      <c r="II35" s="1">
        <v>0</v>
      </c>
      <c r="IJ35" s="1">
        <v>0</v>
      </c>
      <c r="IK35" s="1">
        <v>0</v>
      </c>
    </row>
    <row r="36" spans="1:245" x14ac:dyDescent="0.35">
      <c r="A36" s="1" t="s">
        <v>709</v>
      </c>
      <c r="B36" s="1">
        <v>9604</v>
      </c>
      <c r="C36" s="1" t="s">
        <v>710</v>
      </c>
      <c r="D36" s="1" t="s">
        <v>711</v>
      </c>
      <c r="E36" s="1">
        <v>295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20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162</v>
      </c>
      <c r="BH36" s="1">
        <v>35</v>
      </c>
      <c r="BI36" s="1">
        <v>0</v>
      </c>
      <c r="BJ36" s="1">
        <v>78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">
        <v>0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0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0</v>
      </c>
      <c r="FK36" s="1">
        <v>0</v>
      </c>
      <c r="FL36" s="1">
        <v>0</v>
      </c>
      <c r="FM36" s="1">
        <v>0</v>
      </c>
      <c r="FN36" s="1">
        <v>0</v>
      </c>
      <c r="FO36" s="1">
        <v>0</v>
      </c>
      <c r="FP36" s="2" t="s">
        <v>712</v>
      </c>
      <c r="FQ36" s="1">
        <v>0</v>
      </c>
      <c r="FR36" s="1">
        <v>0</v>
      </c>
      <c r="FS36" s="1">
        <v>0</v>
      </c>
      <c r="FT36" s="1">
        <v>0</v>
      </c>
      <c r="FU36" s="1">
        <v>0</v>
      </c>
      <c r="FV36" s="1">
        <v>0</v>
      </c>
      <c r="FW36" s="1">
        <v>25</v>
      </c>
      <c r="FX36" s="2" t="s">
        <v>713</v>
      </c>
      <c r="FY36" s="1">
        <v>0</v>
      </c>
      <c r="FZ36" s="2" t="s">
        <v>714</v>
      </c>
      <c r="GA36" s="1">
        <v>0</v>
      </c>
      <c r="GB36" s="1">
        <v>0</v>
      </c>
      <c r="GC36" s="1">
        <v>0</v>
      </c>
      <c r="GD36" s="1">
        <v>0</v>
      </c>
      <c r="GE36" s="1">
        <v>0</v>
      </c>
      <c r="GF36" s="1">
        <v>0</v>
      </c>
      <c r="GG36" s="1">
        <v>0</v>
      </c>
      <c r="GH36" s="1">
        <v>0</v>
      </c>
      <c r="GI36" s="1">
        <v>0</v>
      </c>
      <c r="GJ36" s="1">
        <v>0</v>
      </c>
      <c r="GK36" s="1">
        <v>0</v>
      </c>
      <c r="GL36" s="1">
        <v>0</v>
      </c>
      <c r="GM36" s="1">
        <v>0</v>
      </c>
      <c r="GN36" s="1">
        <v>0</v>
      </c>
      <c r="GO36" s="1">
        <v>0</v>
      </c>
      <c r="GP36" s="1">
        <v>0</v>
      </c>
      <c r="GQ36" s="1">
        <v>0</v>
      </c>
      <c r="GR36" s="1">
        <v>0</v>
      </c>
      <c r="GS36" s="1">
        <v>0</v>
      </c>
      <c r="GT36" s="1">
        <v>0</v>
      </c>
      <c r="GU36" s="1">
        <v>0</v>
      </c>
      <c r="GV36" s="1">
        <v>0</v>
      </c>
      <c r="GW36" s="1">
        <v>0</v>
      </c>
      <c r="GX36" s="1">
        <v>0</v>
      </c>
      <c r="GY36" s="1">
        <v>0</v>
      </c>
      <c r="GZ36" s="1">
        <v>0</v>
      </c>
      <c r="HA36" s="1">
        <v>0</v>
      </c>
      <c r="HB36" s="1">
        <v>0</v>
      </c>
      <c r="HC36" s="1">
        <v>0</v>
      </c>
      <c r="HD36" s="1">
        <v>0</v>
      </c>
      <c r="HE36" s="1">
        <v>0</v>
      </c>
      <c r="HF36" s="1">
        <v>0</v>
      </c>
      <c r="HG36" s="1">
        <v>0</v>
      </c>
      <c r="HH36" s="1">
        <v>0</v>
      </c>
      <c r="HI36" s="1">
        <v>0</v>
      </c>
      <c r="HJ36" s="1">
        <v>0</v>
      </c>
      <c r="HK36" s="1">
        <v>0</v>
      </c>
      <c r="HL36" s="1">
        <v>0</v>
      </c>
      <c r="HM36" s="1">
        <v>0</v>
      </c>
      <c r="HN36" s="1">
        <v>0</v>
      </c>
      <c r="HO36" s="1">
        <v>0</v>
      </c>
      <c r="HP36" s="1">
        <v>0</v>
      </c>
      <c r="HQ36" s="1">
        <v>0</v>
      </c>
      <c r="HR36" s="1">
        <v>0</v>
      </c>
      <c r="HS36" s="1">
        <v>0</v>
      </c>
      <c r="HT36" s="1">
        <v>0</v>
      </c>
      <c r="HU36" s="1">
        <v>0</v>
      </c>
      <c r="HV36" s="1">
        <v>0</v>
      </c>
      <c r="HW36" s="1">
        <v>0</v>
      </c>
      <c r="HX36" s="1">
        <v>0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0</v>
      </c>
      <c r="IF36" s="1">
        <v>0</v>
      </c>
      <c r="IG36" s="1">
        <v>0</v>
      </c>
      <c r="IH36" s="1">
        <v>0</v>
      </c>
      <c r="II36" s="1">
        <v>0</v>
      </c>
      <c r="IJ36" s="1">
        <v>0</v>
      </c>
      <c r="IK36" s="1">
        <v>0</v>
      </c>
    </row>
    <row r="37" spans="1:245" x14ac:dyDescent="0.35">
      <c r="A37" s="1" t="s">
        <v>715</v>
      </c>
      <c r="B37" s="1">
        <v>9895</v>
      </c>
      <c r="C37" s="1" t="s">
        <v>710</v>
      </c>
      <c r="D37" s="1" t="s">
        <v>716</v>
      </c>
      <c r="E37" s="1">
        <v>14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14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0</v>
      </c>
      <c r="FO37" s="1">
        <v>0</v>
      </c>
      <c r="FP37" s="1">
        <v>0</v>
      </c>
      <c r="FQ37" s="1">
        <v>0</v>
      </c>
      <c r="FR37" s="1">
        <v>0</v>
      </c>
      <c r="FS37" s="1">
        <v>0</v>
      </c>
      <c r="FT37" s="2" t="s">
        <v>717</v>
      </c>
      <c r="FU37" s="1">
        <v>0</v>
      </c>
      <c r="FV37" s="1">
        <v>0</v>
      </c>
      <c r="FW37" s="1">
        <v>0</v>
      </c>
      <c r="FX37" s="1">
        <v>0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0</v>
      </c>
      <c r="GG37" s="1">
        <v>0</v>
      </c>
      <c r="GH37" s="1">
        <v>0</v>
      </c>
      <c r="GI37" s="1">
        <v>0</v>
      </c>
      <c r="GJ37" s="1">
        <v>0</v>
      </c>
      <c r="GK37" s="1">
        <v>0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0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0</v>
      </c>
      <c r="GY37" s="1">
        <v>0</v>
      </c>
      <c r="GZ37" s="1">
        <v>0</v>
      </c>
      <c r="HA37" s="1">
        <v>0</v>
      </c>
      <c r="HB37" s="1">
        <v>0</v>
      </c>
      <c r="HC37" s="1">
        <v>0</v>
      </c>
      <c r="HD37" s="1">
        <v>0</v>
      </c>
      <c r="HE37" s="1">
        <v>0</v>
      </c>
      <c r="HF37" s="1">
        <v>0</v>
      </c>
      <c r="HG37" s="1">
        <v>0</v>
      </c>
      <c r="HH37" s="1">
        <v>0</v>
      </c>
      <c r="HI37" s="1">
        <v>0</v>
      </c>
      <c r="HJ37" s="1">
        <v>0</v>
      </c>
      <c r="HK37" s="1">
        <v>0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0</v>
      </c>
      <c r="HR37" s="1">
        <v>0</v>
      </c>
      <c r="HS37" s="1">
        <v>0</v>
      </c>
      <c r="HT37" s="1">
        <v>0</v>
      </c>
      <c r="HU37" s="1">
        <v>0</v>
      </c>
      <c r="HV37" s="1">
        <v>0</v>
      </c>
      <c r="HW37" s="1">
        <v>0</v>
      </c>
      <c r="HX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0</v>
      </c>
      <c r="IF37" s="1">
        <v>0</v>
      </c>
      <c r="IG37" s="1">
        <v>0</v>
      </c>
      <c r="IH37" s="1">
        <v>0</v>
      </c>
      <c r="II37" s="1">
        <v>0</v>
      </c>
      <c r="IJ37" s="1">
        <v>0</v>
      </c>
      <c r="IK37" s="1">
        <v>0</v>
      </c>
    </row>
    <row r="38" spans="1:245" x14ac:dyDescent="0.35">
      <c r="A38" s="1" t="s">
        <v>718</v>
      </c>
      <c r="B38" s="1">
        <v>35500</v>
      </c>
      <c r="C38" s="1" t="s">
        <v>719</v>
      </c>
      <c r="D38" s="1" t="s">
        <v>720</v>
      </c>
      <c r="E38" s="1">
        <v>75988</v>
      </c>
      <c r="F38" s="1">
        <v>11491</v>
      </c>
      <c r="G38" s="1">
        <v>798</v>
      </c>
      <c r="H38" s="1">
        <v>1845</v>
      </c>
      <c r="I38" s="1">
        <v>184</v>
      </c>
      <c r="J38" s="1">
        <v>65</v>
      </c>
      <c r="K38" s="1">
        <v>132</v>
      </c>
      <c r="L38" s="1">
        <v>117</v>
      </c>
      <c r="M38" s="1">
        <v>659</v>
      </c>
      <c r="N38" s="1">
        <v>45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12</v>
      </c>
      <c r="V38" s="1">
        <v>293</v>
      </c>
      <c r="W38" s="1">
        <v>148</v>
      </c>
      <c r="X38" s="1">
        <v>281</v>
      </c>
      <c r="Y38" s="1">
        <v>1090</v>
      </c>
      <c r="Z38" s="1">
        <v>78</v>
      </c>
      <c r="AA38" s="1">
        <v>310</v>
      </c>
      <c r="AB38" s="1">
        <v>218</v>
      </c>
      <c r="AC38" s="1">
        <v>250</v>
      </c>
      <c r="AD38" s="1">
        <v>2871</v>
      </c>
      <c r="AE38" s="1">
        <v>1302</v>
      </c>
      <c r="AF38" s="1">
        <v>22</v>
      </c>
      <c r="AG38" s="1">
        <v>0</v>
      </c>
      <c r="AH38" s="1">
        <v>379</v>
      </c>
      <c r="AI38" s="1">
        <v>428</v>
      </c>
      <c r="AJ38" s="1">
        <v>0</v>
      </c>
      <c r="AK38" s="1">
        <v>0</v>
      </c>
      <c r="AL38" s="1">
        <v>0</v>
      </c>
      <c r="AM38" s="1">
        <v>17</v>
      </c>
      <c r="AN38" s="1">
        <v>0</v>
      </c>
      <c r="AO38" s="1">
        <v>105</v>
      </c>
      <c r="AP38" s="1">
        <v>0</v>
      </c>
      <c r="AQ38" s="1">
        <v>0</v>
      </c>
      <c r="AR38" s="1">
        <v>16</v>
      </c>
      <c r="AS38" s="1">
        <v>0</v>
      </c>
      <c r="AT38" s="1">
        <v>106</v>
      </c>
      <c r="AU38" s="1">
        <v>29</v>
      </c>
      <c r="AV38" s="1">
        <v>0</v>
      </c>
      <c r="AW38" s="1">
        <v>138</v>
      </c>
      <c r="AX38" s="1">
        <v>112</v>
      </c>
      <c r="AY38" s="1">
        <v>0</v>
      </c>
      <c r="AZ38" s="1">
        <v>296</v>
      </c>
      <c r="BA38" s="1">
        <v>73</v>
      </c>
      <c r="BB38" s="1">
        <v>451</v>
      </c>
      <c r="BC38" s="1">
        <v>286</v>
      </c>
      <c r="BD38" s="1">
        <v>932</v>
      </c>
      <c r="BE38" s="1">
        <v>200</v>
      </c>
      <c r="BF38" s="1">
        <v>133</v>
      </c>
      <c r="BG38" s="1">
        <v>32</v>
      </c>
      <c r="BH38" s="1">
        <v>553</v>
      </c>
      <c r="BI38" s="1">
        <v>0</v>
      </c>
      <c r="BJ38" s="1">
        <v>524</v>
      </c>
      <c r="BK38" s="1">
        <v>0</v>
      </c>
      <c r="BL38" s="1">
        <v>256</v>
      </c>
      <c r="BM38" s="1">
        <v>80</v>
      </c>
      <c r="BN38" s="1">
        <v>118</v>
      </c>
      <c r="BO38" s="1">
        <v>0</v>
      </c>
      <c r="BP38" s="1">
        <v>0</v>
      </c>
      <c r="BQ38" s="1">
        <v>282</v>
      </c>
      <c r="BR38" s="1">
        <v>0</v>
      </c>
      <c r="BS38" s="1">
        <v>397</v>
      </c>
      <c r="BT38" s="1">
        <v>124</v>
      </c>
      <c r="BU38" s="1">
        <v>0</v>
      </c>
      <c r="BV38" s="1">
        <v>0</v>
      </c>
      <c r="BW38" s="1">
        <v>159</v>
      </c>
      <c r="BX38" s="1">
        <v>203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46</v>
      </c>
      <c r="CE38" s="1">
        <v>2265</v>
      </c>
      <c r="CF38" s="1">
        <v>404</v>
      </c>
      <c r="CG38" s="1">
        <v>0</v>
      </c>
      <c r="CH38" s="1">
        <v>8599</v>
      </c>
      <c r="CI38" s="1">
        <v>7189</v>
      </c>
      <c r="CJ38" s="1">
        <v>0</v>
      </c>
      <c r="CK38" s="1">
        <v>2203</v>
      </c>
      <c r="CL38" s="1">
        <v>527</v>
      </c>
      <c r="CM38" s="1">
        <v>231</v>
      </c>
      <c r="CN38" s="1">
        <v>1125</v>
      </c>
      <c r="CO38" s="1">
        <v>514</v>
      </c>
      <c r="CP38" s="1">
        <v>605</v>
      </c>
      <c r="CQ38" s="1">
        <v>1822</v>
      </c>
      <c r="CR38" s="1">
        <v>8550</v>
      </c>
      <c r="CS38" s="1">
        <v>1451</v>
      </c>
      <c r="CT38" s="1">
        <v>2063</v>
      </c>
      <c r="CU38" s="1">
        <v>212</v>
      </c>
      <c r="CV38" s="1">
        <v>4683</v>
      </c>
      <c r="CW38" s="1">
        <v>15</v>
      </c>
      <c r="CX38" s="1">
        <v>235</v>
      </c>
      <c r="CY38" s="1">
        <v>0</v>
      </c>
      <c r="CZ38" s="1">
        <v>443</v>
      </c>
      <c r="DA38" s="1">
        <v>216</v>
      </c>
      <c r="DB38" s="1">
        <v>2372</v>
      </c>
      <c r="DC38" s="1">
        <v>0</v>
      </c>
      <c r="DD38" s="1">
        <v>1223</v>
      </c>
      <c r="DE38" s="1">
        <v>0</v>
      </c>
      <c r="DF38" s="1">
        <v>0</v>
      </c>
      <c r="DG38" s="1">
        <v>135</v>
      </c>
      <c r="DH38" s="1">
        <v>0</v>
      </c>
      <c r="DI38" s="1">
        <v>0</v>
      </c>
      <c r="DJ38" s="1">
        <v>0</v>
      </c>
      <c r="DK38" s="1">
        <v>0</v>
      </c>
      <c r="DL38" s="1">
        <v>25</v>
      </c>
      <c r="DM38" s="1">
        <v>0</v>
      </c>
      <c r="DN38" s="1">
        <v>195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95.926204190666994</v>
      </c>
      <c r="DW38" s="2" t="s">
        <v>721</v>
      </c>
      <c r="DX38" s="2" t="s">
        <v>722</v>
      </c>
      <c r="DY38" s="2" t="s">
        <v>723</v>
      </c>
      <c r="DZ38" s="2" t="s">
        <v>724</v>
      </c>
      <c r="EA38" s="2" t="s">
        <v>725</v>
      </c>
      <c r="EB38" s="2" t="s">
        <v>726</v>
      </c>
      <c r="EC38" s="2" t="s">
        <v>727</v>
      </c>
      <c r="ED38" s="2" t="s">
        <v>728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2" t="s">
        <v>729</v>
      </c>
      <c r="EL38" s="2" t="s">
        <v>730</v>
      </c>
      <c r="EM38" s="2" t="s">
        <v>731</v>
      </c>
      <c r="EN38" s="2" t="s">
        <v>732</v>
      </c>
      <c r="EO38" s="2" t="s">
        <v>733</v>
      </c>
      <c r="EP38" s="2" t="s">
        <v>734</v>
      </c>
      <c r="EQ38" s="1">
        <v>27.2887323943662</v>
      </c>
      <c r="ER38" s="2" t="s">
        <v>735</v>
      </c>
      <c r="ES38" s="2" t="s">
        <v>736</v>
      </c>
      <c r="ET38" s="2" t="s">
        <v>737</v>
      </c>
      <c r="EU38" s="2" t="s">
        <v>738</v>
      </c>
      <c r="EV38" s="2" t="s">
        <v>739</v>
      </c>
      <c r="EW38" s="1">
        <v>0</v>
      </c>
      <c r="EX38" s="2" t="s">
        <v>740</v>
      </c>
      <c r="EY38" s="2" t="s">
        <v>741</v>
      </c>
      <c r="EZ38" s="1">
        <v>0</v>
      </c>
      <c r="FA38" s="1">
        <v>0</v>
      </c>
      <c r="FB38" s="1">
        <v>0</v>
      </c>
      <c r="FC38" s="2" t="s">
        <v>742</v>
      </c>
      <c r="FD38" s="1">
        <v>0</v>
      </c>
      <c r="FE38" s="2" t="s">
        <v>743</v>
      </c>
      <c r="FF38" s="1">
        <v>0</v>
      </c>
      <c r="FG38" s="1">
        <v>0</v>
      </c>
      <c r="FH38" s="2" t="s">
        <v>744</v>
      </c>
      <c r="FI38" s="1">
        <v>0</v>
      </c>
      <c r="FJ38" s="2" t="s">
        <v>745</v>
      </c>
      <c r="FK38" s="1">
        <v>36.25</v>
      </c>
      <c r="FL38" s="1">
        <v>0</v>
      </c>
      <c r="FM38" s="2" t="s">
        <v>746</v>
      </c>
      <c r="FN38" s="1">
        <v>9.8678414096916303</v>
      </c>
      <c r="FO38" s="1">
        <v>0</v>
      </c>
      <c r="FP38" s="2" t="s">
        <v>747</v>
      </c>
      <c r="FQ38" s="2" t="s">
        <v>748</v>
      </c>
      <c r="FR38" s="2" t="s">
        <v>749</v>
      </c>
      <c r="FS38" s="1">
        <v>53.962264150943398</v>
      </c>
      <c r="FT38" s="2" t="s">
        <v>750</v>
      </c>
      <c r="FU38" s="2" t="s">
        <v>751</v>
      </c>
      <c r="FV38" s="2" t="s">
        <v>752</v>
      </c>
      <c r="FW38" s="2" t="s">
        <v>753</v>
      </c>
      <c r="FX38" s="2" t="s">
        <v>754</v>
      </c>
      <c r="FY38" s="1">
        <v>0</v>
      </c>
      <c r="FZ38" s="1">
        <v>76.496350364963504</v>
      </c>
      <c r="GA38" s="1">
        <v>0</v>
      </c>
      <c r="GB38" s="2" t="s">
        <v>755</v>
      </c>
      <c r="GC38" s="2" t="s">
        <v>756</v>
      </c>
      <c r="GD38" s="2" t="s">
        <v>757</v>
      </c>
      <c r="GE38" s="1">
        <v>0</v>
      </c>
      <c r="GF38" s="1">
        <v>0</v>
      </c>
      <c r="GG38" s="2" t="s">
        <v>758</v>
      </c>
      <c r="GH38" s="1">
        <v>0</v>
      </c>
      <c r="GI38" s="1">
        <v>32.973421926910298</v>
      </c>
      <c r="GJ38" s="2" t="s">
        <v>759</v>
      </c>
      <c r="GK38" s="1">
        <v>0</v>
      </c>
      <c r="GL38" s="1">
        <v>0</v>
      </c>
      <c r="GM38" s="2" t="s">
        <v>760</v>
      </c>
      <c r="GN38" s="2" t="s">
        <v>761</v>
      </c>
      <c r="GO38" s="1">
        <v>0</v>
      </c>
      <c r="GP38" s="1">
        <v>0</v>
      </c>
      <c r="GQ38" s="1">
        <v>0</v>
      </c>
      <c r="GR38" s="1">
        <v>0</v>
      </c>
      <c r="GS38" s="1">
        <v>0</v>
      </c>
      <c r="GT38" s="2" t="s">
        <v>762</v>
      </c>
      <c r="GU38" s="2" t="s">
        <v>763</v>
      </c>
      <c r="GV38" s="2" t="s">
        <v>764</v>
      </c>
      <c r="GW38" s="1">
        <v>0</v>
      </c>
      <c r="GX38" s="2" t="s">
        <v>765</v>
      </c>
      <c r="GY38" s="2" t="s">
        <v>766</v>
      </c>
      <c r="GZ38" s="1">
        <v>0</v>
      </c>
      <c r="HA38" s="2" t="s">
        <v>767</v>
      </c>
      <c r="HB38" s="2" t="s">
        <v>768</v>
      </c>
      <c r="HC38" s="2" t="s">
        <v>769</v>
      </c>
      <c r="HD38" s="2" t="s">
        <v>770</v>
      </c>
      <c r="HE38" s="2" t="s">
        <v>771</v>
      </c>
      <c r="HF38" s="2" t="s">
        <v>772</v>
      </c>
      <c r="HG38" s="1">
        <v>10.6245262114409</v>
      </c>
      <c r="HH38" s="2" t="s">
        <v>773</v>
      </c>
      <c r="HI38" s="2" t="s">
        <v>774</v>
      </c>
      <c r="HJ38" s="2" t="s">
        <v>775</v>
      </c>
      <c r="HK38" s="2" t="s">
        <v>776</v>
      </c>
      <c r="HL38" s="2" t="s">
        <v>777</v>
      </c>
      <c r="HM38" s="2" t="s">
        <v>778</v>
      </c>
      <c r="HN38" s="2" t="s">
        <v>779</v>
      </c>
      <c r="HO38" s="1">
        <v>0</v>
      </c>
      <c r="HP38" s="2" t="s">
        <v>780</v>
      </c>
      <c r="HQ38" s="2" t="s">
        <v>781</v>
      </c>
      <c r="HR38" s="2" t="s">
        <v>782</v>
      </c>
      <c r="HS38" s="1">
        <v>0</v>
      </c>
      <c r="HT38" s="2" t="s">
        <v>783</v>
      </c>
      <c r="HU38" s="1">
        <v>0</v>
      </c>
      <c r="HV38" s="1">
        <v>0</v>
      </c>
      <c r="HW38" s="2" t="s">
        <v>784</v>
      </c>
      <c r="HX38" s="1">
        <v>0</v>
      </c>
      <c r="HY38" s="1">
        <v>0</v>
      </c>
      <c r="HZ38" s="1">
        <v>0</v>
      </c>
      <c r="IA38" s="1">
        <v>0</v>
      </c>
      <c r="IB38" s="2" t="s">
        <v>443</v>
      </c>
      <c r="IC38" s="1">
        <v>0</v>
      </c>
      <c r="ID38" s="2" t="s">
        <v>785</v>
      </c>
      <c r="IE38" s="1">
        <v>0</v>
      </c>
      <c r="IF38" s="1">
        <v>0</v>
      </c>
      <c r="IG38" s="1">
        <v>0</v>
      </c>
      <c r="IH38" s="1">
        <v>0</v>
      </c>
      <c r="II38" s="1">
        <v>0</v>
      </c>
      <c r="IJ38" s="1">
        <v>0</v>
      </c>
      <c r="IK38" s="1">
        <v>0</v>
      </c>
    </row>
    <row r="39" spans="1:245" x14ac:dyDescent="0.35">
      <c r="A39" s="1" t="s">
        <v>786</v>
      </c>
      <c r="B39" s="1">
        <v>9443</v>
      </c>
      <c r="C39" s="1" t="s">
        <v>787</v>
      </c>
      <c r="D39" s="1" t="s">
        <v>788</v>
      </c>
      <c r="E39" s="1">
        <v>1520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15</v>
      </c>
      <c r="R39" s="1">
        <v>0</v>
      </c>
      <c r="S39" s="1">
        <v>0</v>
      </c>
      <c r="T39" s="1">
        <v>205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85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57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47</v>
      </c>
      <c r="BS39" s="1">
        <v>70</v>
      </c>
      <c r="BT39" s="1">
        <v>0</v>
      </c>
      <c r="BU39" s="1">
        <v>0</v>
      </c>
      <c r="BV39" s="1">
        <v>112</v>
      </c>
      <c r="BW39" s="1">
        <v>0</v>
      </c>
      <c r="BX39" s="1">
        <v>0</v>
      </c>
      <c r="BY39" s="1">
        <v>313</v>
      </c>
      <c r="BZ39" s="1">
        <v>0</v>
      </c>
      <c r="CA39" s="1">
        <v>0</v>
      </c>
      <c r="CB39" s="1">
        <v>585</v>
      </c>
      <c r="CC39" s="1">
        <v>0</v>
      </c>
      <c r="CD39" s="1">
        <v>31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2" t="s">
        <v>789</v>
      </c>
      <c r="EH39" s="1">
        <v>0</v>
      </c>
      <c r="EI39" s="1">
        <v>0</v>
      </c>
      <c r="EJ39" s="2" t="s">
        <v>790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2" t="s">
        <v>791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0</v>
      </c>
      <c r="FN39" s="1">
        <v>0</v>
      </c>
      <c r="FO39" s="1">
        <v>0</v>
      </c>
      <c r="FP39" s="1">
        <v>0</v>
      </c>
      <c r="FQ39" s="1">
        <v>0</v>
      </c>
      <c r="FR39" s="1">
        <v>0</v>
      </c>
      <c r="FS39" s="1">
        <v>0</v>
      </c>
      <c r="FT39" s="1">
        <v>0</v>
      </c>
      <c r="FU39" s="1">
        <v>0</v>
      </c>
      <c r="FV39" s="1">
        <v>0</v>
      </c>
      <c r="FW39" s="1">
        <v>0</v>
      </c>
      <c r="FX39" s="1">
        <v>0</v>
      </c>
      <c r="FY39" s="2" t="s">
        <v>792</v>
      </c>
      <c r="FZ39" s="1">
        <v>0</v>
      </c>
      <c r="GA39" s="1">
        <v>0</v>
      </c>
      <c r="GB39" s="1">
        <v>0</v>
      </c>
      <c r="GC39" s="1">
        <v>0</v>
      </c>
      <c r="GD39" s="1">
        <v>0</v>
      </c>
      <c r="GE39" s="1">
        <v>0</v>
      </c>
      <c r="GF39" s="1">
        <v>0</v>
      </c>
      <c r="GG39" s="1">
        <v>0</v>
      </c>
      <c r="GH39" s="2" t="s">
        <v>793</v>
      </c>
      <c r="GI39" s="2" t="s">
        <v>794</v>
      </c>
      <c r="GJ39" s="1">
        <v>0</v>
      </c>
      <c r="GK39" s="1">
        <v>0</v>
      </c>
      <c r="GL39" s="2" t="s">
        <v>795</v>
      </c>
      <c r="GM39" s="1">
        <v>0</v>
      </c>
      <c r="GN39" s="1">
        <v>0</v>
      </c>
      <c r="GO39" s="2" t="s">
        <v>796</v>
      </c>
      <c r="GP39" s="1">
        <v>0</v>
      </c>
      <c r="GQ39" s="1">
        <v>0</v>
      </c>
      <c r="GR39" s="2" t="s">
        <v>797</v>
      </c>
      <c r="GS39" s="1">
        <v>0</v>
      </c>
      <c r="GT39" s="1">
        <v>8.7818696883852692</v>
      </c>
      <c r="GU39" s="1">
        <v>0</v>
      </c>
      <c r="GV39" s="1">
        <v>0</v>
      </c>
      <c r="GW39" s="1">
        <v>0</v>
      </c>
      <c r="GX39" s="1">
        <v>0</v>
      </c>
      <c r="GY39" s="1">
        <v>0</v>
      </c>
      <c r="GZ39" s="1">
        <v>0</v>
      </c>
      <c r="HA39" s="1">
        <v>0</v>
      </c>
      <c r="HB39" s="1">
        <v>0</v>
      </c>
      <c r="HC39" s="1">
        <v>0</v>
      </c>
      <c r="HD39" s="1">
        <v>0</v>
      </c>
      <c r="HE39" s="1">
        <v>0</v>
      </c>
      <c r="HF39" s="1">
        <v>0</v>
      </c>
      <c r="HG39" s="1">
        <v>0</v>
      </c>
      <c r="HH39" s="1">
        <v>0</v>
      </c>
      <c r="HI39" s="1">
        <v>0</v>
      </c>
      <c r="HJ39" s="1">
        <v>0</v>
      </c>
      <c r="HK39" s="1">
        <v>0</v>
      </c>
      <c r="HL39" s="1">
        <v>0</v>
      </c>
      <c r="HM39" s="1">
        <v>0</v>
      </c>
      <c r="HN39" s="1">
        <v>0</v>
      </c>
      <c r="HO39" s="1">
        <v>0</v>
      </c>
      <c r="HP39" s="1">
        <v>0</v>
      </c>
      <c r="HQ39" s="1">
        <v>0</v>
      </c>
      <c r="HR39" s="1">
        <v>0</v>
      </c>
      <c r="HS39" s="1">
        <v>0</v>
      </c>
      <c r="HT39" s="1">
        <v>0</v>
      </c>
      <c r="HU39" s="1">
        <v>0</v>
      </c>
      <c r="HV39" s="1">
        <v>0</v>
      </c>
      <c r="HW39" s="1">
        <v>0</v>
      </c>
      <c r="HX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0</v>
      </c>
      <c r="IF39" s="1">
        <v>0</v>
      </c>
      <c r="IG39" s="1">
        <v>0</v>
      </c>
      <c r="IH39" s="1">
        <v>0</v>
      </c>
      <c r="II39" s="1">
        <v>0</v>
      </c>
      <c r="IJ39" s="1">
        <v>0</v>
      </c>
      <c r="IK39" s="1">
        <v>0</v>
      </c>
    </row>
    <row r="40" spans="1:245" x14ac:dyDescent="0.35">
      <c r="A40" s="1" t="s">
        <v>798</v>
      </c>
      <c r="B40" s="1">
        <v>117571</v>
      </c>
      <c r="C40" s="1" t="s">
        <v>799</v>
      </c>
      <c r="D40" s="1" t="s">
        <v>800</v>
      </c>
      <c r="E40" s="1">
        <v>11535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0</v>
      </c>
      <c r="CE40" s="1">
        <v>0</v>
      </c>
      <c r="CF40" s="1">
        <v>0</v>
      </c>
      <c r="CG40" s="1">
        <v>0</v>
      </c>
      <c r="CH40" s="1">
        <v>0</v>
      </c>
      <c r="CI40" s="1">
        <v>0</v>
      </c>
      <c r="CJ40" s="1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0</v>
      </c>
      <c r="CY40" s="1">
        <v>0</v>
      </c>
      <c r="CZ40" s="1">
        <v>0</v>
      </c>
      <c r="DA40" s="1">
        <v>0</v>
      </c>
      <c r="DB40" s="1">
        <v>0</v>
      </c>
      <c r="DC40" s="1">
        <v>0</v>
      </c>
      <c r="DD40" s="1">
        <v>0</v>
      </c>
      <c r="DE40" s="1">
        <v>0</v>
      </c>
      <c r="DF40" s="1">
        <v>0</v>
      </c>
      <c r="DG40" s="1">
        <v>0</v>
      </c>
      <c r="DH40" s="1">
        <v>1124</v>
      </c>
      <c r="DI40" s="1">
        <v>0</v>
      </c>
      <c r="DJ40" s="1">
        <v>183</v>
      </c>
      <c r="DK40" s="1">
        <v>0</v>
      </c>
      <c r="DL40" s="1">
        <v>31</v>
      </c>
      <c r="DM40" s="1">
        <v>0</v>
      </c>
      <c r="DN40" s="1">
        <v>79</v>
      </c>
      <c r="DO40" s="1">
        <v>90</v>
      </c>
      <c r="DP40" s="1">
        <v>0</v>
      </c>
      <c r="DQ40" s="1">
        <v>929</v>
      </c>
      <c r="DR40" s="1">
        <v>0</v>
      </c>
      <c r="DS40" s="1">
        <v>9099</v>
      </c>
      <c r="DT40" s="1">
        <v>0</v>
      </c>
      <c r="DU40" s="1">
        <v>0</v>
      </c>
      <c r="DV40" s="1">
        <v>0</v>
      </c>
      <c r="DW40" s="1">
        <v>0</v>
      </c>
      <c r="DX40" s="1">
        <v>0</v>
      </c>
      <c r="DY40" s="1">
        <v>0</v>
      </c>
      <c r="DZ40" s="1">
        <v>0</v>
      </c>
      <c r="EA40" s="1">
        <v>0</v>
      </c>
      <c r="EB40" s="1">
        <v>0</v>
      </c>
      <c r="EC40" s="1">
        <v>0</v>
      </c>
      <c r="ED40" s="1">
        <v>0</v>
      </c>
      <c r="EE40" s="1">
        <v>0</v>
      </c>
      <c r="EF40" s="1">
        <v>0</v>
      </c>
      <c r="EG40" s="1">
        <v>0</v>
      </c>
      <c r="EH40" s="1">
        <v>0</v>
      </c>
      <c r="EI40" s="1">
        <v>0</v>
      </c>
      <c r="EJ40" s="1">
        <v>0</v>
      </c>
      <c r="EK40" s="1">
        <v>0</v>
      </c>
      <c r="EL40" s="1">
        <v>0</v>
      </c>
      <c r="EM40" s="1">
        <v>0</v>
      </c>
      <c r="EN40" s="1">
        <v>0</v>
      </c>
      <c r="EO40" s="1">
        <v>0</v>
      </c>
      <c r="EP40" s="1">
        <v>0</v>
      </c>
      <c r="EQ40" s="1">
        <v>0</v>
      </c>
      <c r="ER40" s="1">
        <v>0</v>
      </c>
      <c r="ES40" s="1">
        <v>0</v>
      </c>
      <c r="ET40" s="1">
        <v>0</v>
      </c>
      <c r="EU40" s="1">
        <v>0</v>
      </c>
      <c r="EV40" s="1">
        <v>0</v>
      </c>
      <c r="EW40" s="1">
        <v>0</v>
      </c>
      <c r="EX40" s="1">
        <v>0</v>
      </c>
      <c r="EY40" s="1">
        <v>0</v>
      </c>
      <c r="EZ40" s="1">
        <v>0</v>
      </c>
      <c r="FA40" s="1">
        <v>0</v>
      </c>
      <c r="FB40" s="1">
        <v>0</v>
      </c>
      <c r="FC40" s="1">
        <v>0</v>
      </c>
      <c r="FD40" s="1">
        <v>0</v>
      </c>
      <c r="FE40" s="1">
        <v>0</v>
      </c>
      <c r="FF40" s="1">
        <v>0</v>
      </c>
      <c r="FG40" s="1">
        <v>0</v>
      </c>
      <c r="FH40" s="1">
        <v>0</v>
      </c>
      <c r="FI40" s="1">
        <v>0</v>
      </c>
      <c r="FJ40" s="1">
        <v>0</v>
      </c>
      <c r="FK40" s="1">
        <v>0</v>
      </c>
      <c r="FL40" s="1">
        <v>0</v>
      </c>
      <c r="FM40" s="1">
        <v>0</v>
      </c>
      <c r="FN40" s="1">
        <v>0</v>
      </c>
      <c r="FO40" s="1">
        <v>0</v>
      </c>
      <c r="FP40" s="1">
        <v>0</v>
      </c>
      <c r="FQ40" s="1">
        <v>0</v>
      </c>
      <c r="FR40" s="1">
        <v>0</v>
      </c>
      <c r="FS40" s="1">
        <v>0</v>
      </c>
      <c r="FT40" s="1">
        <v>0</v>
      </c>
      <c r="FU40" s="1">
        <v>0</v>
      </c>
      <c r="FV40" s="1">
        <v>0</v>
      </c>
      <c r="FW40" s="1">
        <v>0</v>
      </c>
      <c r="FX40" s="1">
        <v>0</v>
      </c>
      <c r="FY40" s="1">
        <v>0</v>
      </c>
      <c r="FZ40" s="1">
        <v>0</v>
      </c>
      <c r="GA40" s="1">
        <v>0</v>
      </c>
      <c r="GB40" s="1">
        <v>0</v>
      </c>
      <c r="GC40" s="1">
        <v>0</v>
      </c>
      <c r="GD40" s="1">
        <v>0</v>
      </c>
      <c r="GE40" s="1">
        <v>0</v>
      </c>
      <c r="GF40" s="1">
        <v>0</v>
      </c>
      <c r="GG40" s="1">
        <v>0</v>
      </c>
      <c r="GH40" s="1">
        <v>0</v>
      </c>
      <c r="GI40" s="1">
        <v>0</v>
      </c>
      <c r="GJ40" s="1">
        <v>0</v>
      </c>
      <c r="GK40" s="1">
        <v>0</v>
      </c>
      <c r="GL40" s="1">
        <v>0</v>
      </c>
      <c r="GM40" s="1">
        <v>0</v>
      </c>
      <c r="GN40" s="1">
        <v>0</v>
      </c>
      <c r="GO40" s="1">
        <v>0</v>
      </c>
      <c r="GP40" s="1">
        <v>0</v>
      </c>
      <c r="GQ40" s="1">
        <v>0</v>
      </c>
      <c r="GR40" s="1">
        <v>0</v>
      </c>
      <c r="GS40" s="1">
        <v>0</v>
      </c>
      <c r="GT40" s="1">
        <v>0</v>
      </c>
      <c r="GU40" s="1">
        <v>0</v>
      </c>
      <c r="GV40" s="1">
        <v>0</v>
      </c>
      <c r="GW40" s="1">
        <v>0</v>
      </c>
      <c r="GX40" s="1">
        <v>0</v>
      </c>
      <c r="GY40" s="1">
        <v>0</v>
      </c>
      <c r="GZ40" s="1">
        <v>0</v>
      </c>
      <c r="HA40" s="1">
        <v>0</v>
      </c>
      <c r="HB40" s="1">
        <v>0</v>
      </c>
      <c r="HC40" s="1">
        <v>0</v>
      </c>
      <c r="HD40" s="1">
        <v>0</v>
      </c>
      <c r="HE40" s="1">
        <v>0</v>
      </c>
      <c r="HF40" s="1">
        <v>0</v>
      </c>
      <c r="HG40" s="1">
        <v>0</v>
      </c>
      <c r="HH40" s="1">
        <v>0</v>
      </c>
      <c r="HI40" s="1">
        <v>0</v>
      </c>
      <c r="HJ40" s="1">
        <v>0</v>
      </c>
      <c r="HK40" s="1">
        <v>0</v>
      </c>
      <c r="HL40" s="1">
        <v>0</v>
      </c>
      <c r="HM40" s="1">
        <v>0</v>
      </c>
      <c r="HN40" s="1">
        <v>0</v>
      </c>
      <c r="HO40" s="1">
        <v>0</v>
      </c>
      <c r="HP40" s="1">
        <v>0</v>
      </c>
      <c r="HQ40" s="1">
        <v>0</v>
      </c>
      <c r="HR40" s="1">
        <v>0</v>
      </c>
      <c r="HS40" s="1">
        <v>0</v>
      </c>
      <c r="HT40" s="1">
        <v>0</v>
      </c>
      <c r="HU40" s="1">
        <v>0</v>
      </c>
      <c r="HV40" s="1">
        <v>0</v>
      </c>
      <c r="HW40" s="1">
        <v>0</v>
      </c>
      <c r="HX40" s="2" t="s">
        <v>801</v>
      </c>
      <c r="HY40" s="1">
        <v>0</v>
      </c>
      <c r="HZ40" s="2" t="s">
        <v>802</v>
      </c>
      <c r="IA40" s="1">
        <v>0</v>
      </c>
      <c r="IB40" s="2" t="s">
        <v>803</v>
      </c>
      <c r="IC40" s="1">
        <v>0</v>
      </c>
      <c r="ID40" s="2" t="s">
        <v>804</v>
      </c>
      <c r="IE40" s="2" t="s">
        <v>805</v>
      </c>
      <c r="IF40" s="1">
        <v>0</v>
      </c>
      <c r="IG40" s="2" t="s">
        <v>806</v>
      </c>
      <c r="IH40" s="1">
        <v>0</v>
      </c>
      <c r="II40" s="1">
        <v>100</v>
      </c>
      <c r="IJ40" s="1">
        <v>0</v>
      </c>
      <c r="IK40" s="1">
        <v>0</v>
      </c>
    </row>
    <row r="41" spans="1:245" x14ac:dyDescent="0.35">
      <c r="A41" s="1" t="s">
        <v>807</v>
      </c>
      <c r="B41" s="1">
        <v>1437010</v>
      </c>
      <c r="C41" s="1" t="s">
        <v>799</v>
      </c>
      <c r="D41" s="1" t="s">
        <v>808</v>
      </c>
      <c r="E41" s="1">
        <v>1093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1071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22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0</v>
      </c>
      <c r="FT41" s="1">
        <v>0</v>
      </c>
      <c r="FU41" s="1">
        <v>0</v>
      </c>
      <c r="FV41" s="1">
        <v>0</v>
      </c>
      <c r="FW41" s="1">
        <v>0</v>
      </c>
      <c r="FX41" s="1">
        <v>0</v>
      </c>
      <c r="FY41" s="1">
        <v>0</v>
      </c>
      <c r="FZ41" s="1">
        <v>0</v>
      </c>
      <c r="GA41" s="1">
        <v>0</v>
      </c>
      <c r="GB41" s="1">
        <v>0</v>
      </c>
      <c r="GC41" s="1">
        <v>0</v>
      </c>
      <c r="GD41" s="1">
        <v>0</v>
      </c>
      <c r="GE41" s="1">
        <v>0</v>
      </c>
      <c r="GF41" s="1">
        <v>0</v>
      </c>
      <c r="GG41" s="1">
        <v>0</v>
      </c>
      <c r="GH41" s="1">
        <v>0</v>
      </c>
      <c r="GI41" s="1">
        <v>0</v>
      </c>
      <c r="GJ41" s="1">
        <v>0</v>
      </c>
      <c r="GK41" s="1">
        <v>0</v>
      </c>
      <c r="GL41" s="1">
        <v>0</v>
      </c>
      <c r="GM41" s="1">
        <v>0</v>
      </c>
      <c r="GN41" s="1">
        <v>0</v>
      </c>
      <c r="GO41" s="1">
        <v>0</v>
      </c>
      <c r="GP41" s="1">
        <v>0</v>
      </c>
      <c r="GQ41" s="1">
        <v>0</v>
      </c>
      <c r="GR41" s="1">
        <v>0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0</v>
      </c>
      <c r="HA41" s="1">
        <v>0</v>
      </c>
      <c r="HB41" s="1">
        <v>0</v>
      </c>
      <c r="HC41" s="1">
        <v>0</v>
      </c>
      <c r="HD41" s="1">
        <v>0</v>
      </c>
      <c r="HE41" s="1">
        <v>0</v>
      </c>
      <c r="HF41" s="1">
        <v>0</v>
      </c>
      <c r="HG41" s="1">
        <v>0</v>
      </c>
      <c r="HH41" s="1">
        <v>0</v>
      </c>
      <c r="HI41" s="1">
        <v>0</v>
      </c>
      <c r="HJ41" s="1">
        <v>0</v>
      </c>
      <c r="HK41" s="1">
        <v>0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0</v>
      </c>
      <c r="HR41" s="1">
        <v>0</v>
      </c>
      <c r="HS41" s="1">
        <v>0</v>
      </c>
      <c r="HT41" s="1">
        <v>0</v>
      </c>
      <c r="HU41" s="1">
        <v>0</v>
      </c>
      <c r="HV41" s="1">
        <v>0</v>
      </c>
      <c r="HW41" s="1">
        <v>0</v>
      </c>
      <c r="HX41" s="1">
        <v>0</v>
      </c>
      <c r="HY41" s="2" t="s">
        <v>809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2" t="s">
        <v>810</v>
      </c>
      <c r="IF41" s="1">
        <v>0</v>
      </c>
      <c r="IG41" s="1">
        <v>0</v>
      </c>
      <c r="IH41" s="1">
        <v>0</v>
      </c>
      <c r="II41" s="1">
        <v>0</v>
      </c>
      <c r="IJ41" s="1">
        <v>0</v>
      </c>
      <c r="IK41" s="1">
        <v>0</v>
      </c>
    </row>
    <row r="42" spans="1:245" x14ac:dyDescent="0.35">
      <c r="A42" s="1" t="s">
        <v>811</v>
      </c>
      <c r="B42" s="1">
        <v>32524</v>
      </c>
      <c r="C42" s="1" t="s">
        <v>799</v>
      </c>
      <c r="D42" s="1" t="s">
        <v>812</v>
      </c>
      <c r="E42" s="1">
        <v>791</v>
      </c>
      <c r="F42" s="1">
        <v>0</v>
      </c>
      <c r="G42" s="1">
        <v>0</v>
      </c>
      <c r="H42" s="1">
        <v>0</v>
      </c>
      <c r="I42" s="1">
        <v>0</v>
      </c>
      <c r="J42" s="1">
        <v>17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19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17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239</v>
      </c>
      <c r="CQ42" s="1">
        <v>0</v>
      </c>
      <c r="CR42" s="1">
        <v>0</v>
      </c>
      <c r="CS42" s="1">
        <v>267</v>
      </c>
      <c r="CT42" s="1">
        <v>0</v>
      </c>
      <c r="CU42" s="1">
        <v>0</v>
      </c>
      <c r="CV42" s="1">
        <v>0</v>
      </c>
      <c r="CW42" s="1">
        <v>0</v>
      </c>
      <c r="CX42" s="1">
        <v>232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2" t="s">
        <v>813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3.4172661870503598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0</v>
      </c>
      <c r="FK42" s="1">
        <v>0</v>
      </c>
      <c r="FL42" s="2" t="s">
        <v>814</v>
      </c>
      <c r="FM42" s="1">
        <v>0</v>
      </c>
      <c r="FN42" s="1">
        <v>0</v>
      </c>
      <c r="FO42" s="1">
        <v>0</v>
      </c>
      <c r="FP42" s="1">
        <v>0</v>
      </c>
      <c r="FQ42" s="1">
        <v>0</v>
      </c>
      <c r="FR42" s="1">
        <v>0</v>
      </c>
      <c r="FS42" s="1">
        <v>0</v>
      </c>
      <c r="FT42" s="1">
        <v>0</v>
      </c>
      <c r="FU42" s="1">
        <v>0</v>
      </c>
      <c r="FV42" s="1">
        <v>0</v>
      </c>
      <c r="FW42" s="1">
        <v>0</v>
      </c>
      <c r="FX42" s="1">
        <v>0</v>
      </c>
      <c r="FY42" s="1">
        <v>0</v>
      </c>
      <c r="FZ42" s="1">
        <v>0</v>
      </c>
      <c r="GA42" s="1">
        <v>0</v>
      </c>
      <c r="GB42" s="1">
        <v>0</v>
      </c>
      <c r="GC42" s="1">
        <v>0</v>
      </c>
      <c r="GD42" s="1">
        <v>0</v>
      </c>
      <c r="GE42" s="1">
        <v>0</v>
      </c>
      <c r="GF42" s="1">
        <v>0</v>
      </c>
      <c r="GG42" s="1">
        <v>0</v>
      </c>
      <c r="GH42" s="1">
        <v>0</v>
      </c>
      <c r="GI42" s="1">
        <v>0</v>
      </c>
      <c r="GJ42" s="1">
        <v>0</v>
      </c>
      <c r="GK42" s="1">
        <v>0</v>
      </c>
      <c r="GL42" s="1">
        <v>0</v>
      </c>
      <c r="GM42" s="1">
        <v>0</v>
      </c>
      <c r="GN42" s="1">
        <v>0</v>
      </c>
      <c r="GO42" s="1">
        <v>0</v>
      </c>
      <c r="GP42" s="1">
        <v>0</v>
      </c>
      <c r="GQ42" s="1">
        <v>0</v>
      </c>
      <c r="GR42" s="1">
        <v>0</v>
      </c>
      <c r="GS42" s="1">
        <v>0</v>
      </c>
      <c r="GT42" s="1">
        <v>0</v>
      </c>
      <c r="GU42" s="1">
        <v>0</v>
      </c>
      <c r="GV42" s="1">
        <v>0</v>
      </c>
      <c r="GW42" s="1">
        <v>0</v>
      </c>
      <c r="GX42" s="1">
        <v>0</v>
      </c>
      <c r="GY42" s="1">
        <v>0</v>
      </c>
      <c r="GZ42" s="1">
        <v>0</v>
      </c>
      <c r="HA42" s="1">
        <v>0</v>
      </c>
      <c r="HB42" s="1">
        <v>0</v>
      </c>
      <c r="HC42" s="1">
        <v>0</v>
      </c>
      <c r="HD42" s="1">
        <v>0</v>
      </c>
      <c r="HE42" s="1">
        <v>0</v>
      </c>
      <c r="HF42" s="2" t="s">
        <v>815</v>
      </c>
      <c r="HG42" s="1">
        <v>0</v>
      </c>
      <c r="HH42" s="1">
        <v>0</v>
      </c>
      <c r="HI42" s="2" t="s">
        <v>816</v>
      </c>
      <c r="HJ42" s="1">
        <v>0</v>
      </c>
      <c r="HK42" s="1">
        <v>0</v>
      </c>
      <c r="HL42" s="1">
        <v>0</v>
      </c>
      <c r="HM42" s="1">
        <v>0</v>
      </c>
      <c r="HN42" s="2" t="s">
        <v>817</v>
      </c>
      <c r="HO42" s="1">
        <v>0</v>
      </c>
      <c r="HP42" s="1">
        <v>0</v>
      </c>
      <c r="HQ42" s="1">
        <v>0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0</v>
      </c>
      <c r="IF42" s="1">
        <v>0</v>
      </c>
      <c r="IG42" s="1">
        <v>0</v>
      </c>
      <c r="IH42" s="1">
        <v>0</v>
      </c>
      <c r="II42" s="1">
        <v>0</v>
      </c>
      <c r="IJ42" s="1">
        <v>0</v>
      </c>
      <c r="IK42" s="1">
        <v>0</v>
      </c>
    </row>
    <row r="43" spans="1:245" x14ac:dyDescent="0.35">
      <c r="A43" s="1" t="s">
        <v>818</v>
      </c>
      <c r="B43" s="1">
        <v>2638341</v>
      </c>
      <c r="C43" s="1" t="s">
        <v>819</v>
      </c>
      <c r="D43" s="1" t="s">
        <v>820</v>
      </c>
      <c r="E43" s="1">
        <v>1838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1838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2" t="s">
        <v>821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0</v>
      </c>
      <c r="FK43" s="1">
        <v>0</v>
      </c>
      <c r="FL43" s="1">
        <v>0</v>
      </c>
      <c r="FM43" s="1">
        <v>0</v>
      </c>
      <c r="FN43" s="1">
        <v>0</v>
      </c>
      <c r="FO43" s="1">
        <v>0</v>
      </c>
      <c r="FP43" s="1">
        <v>0</v>
      </c>
      <c r="FQ43" s="1">
        <v>0</v>
      </c>
      <c r="FR43" s="1">
        <v>0</v>
      </c>
      <c r="FS43" s="1">
        <v>0</v>
      </c>
      <c r="FT43" s="1">
        <v>0</v>
      </c>
      <c r="FU43" s="1">
        <v>0</v>
      </c>
      <c r="FV43" s="1">
        <v>0</v>
      </c>
      <c r="FW43" s="1">
        <v>0</v>
      </c>
      <c r="FX43" s="1">
        <v>0</v>
      </c>
      <c r="FY43" s="1">
        <v>0</v>
      </c>
      <c r="FZ43" s="1">
        <v>0</v>
      </c>
      <c r="GA43" s="1">
        <v>0</v>
      </c>
      <c r="GB43" s="1">
        <v>0</v>
      </c>
      <c r="GC43" s="1">
        <v>0</v>
      </c>
      <c r="GD43" s="1">
        <v>0</v>
      </c>
      <c r="GE43" s="1">
        <v>0</v>
      </c>
      <c r="GF43" s="1">
        <v>0</v>
      </c>
      <c r="GG43" s="1">
        <v>0</v>
      </c>
      <c r="GH43" s="1">
        <v>0</v>
      </c>
      <c r="GI43" s="1">
        <v>0</v>
      </c>
      <c r="GJ43" s="1">
        <v>0</v>
      </c>
      <c r="GK43" s="1">
        <v>0</v>
      </c>
      <c r="GL43" s="1">
        <v>0</v>
      </c>
      <c r="GM43" s="1">
        <v>0</v>
      </c>
      <c r="GN43" s="1">
        <v>0</v>
      </c>
      <c r="GO43" s="1">
        <v>0</v>
      </c>
      <c r="GP43" s="1">
        <v>0</v>
      </c>
      <c r="GQ43" s="1">
        <v>0</v>
      </c>
      <c r="GR43" s="1">
        <v>0</v>
      </c>
      <c r="GS43" s="1">
        <v>0</v>
      </c>
      <c r="GT43" s="1">
        <v>0</v>
      </c>
      <c r="GU43" s="1">
        <v>0</v>
      </c>
      <c r="GV43" s="1">
        <v>0</v>
      </c>
      <c r="GW43" s="1">
        <v>0</v>
      </c>
      <c r="GX43" s="1">
        <v>0</v>
      </c>
      <c r="GY43" s="1">
        <v>0</v>
      </c>
      <c r="GZ43" s="1">
        <v>0</v>
      </c>
      <c r="HA43" s="1">
        <v>0</v>
      </c>
      <c r="HB43" s="1">
        <v>0</v>
      </c>
      <c r="HC43" s="1">
        <v>0</v>
      </c>
      <c r="HD43" s="1">
        <v>0</v>
      </c>
      <c r="HE43" s="1">
        <v>0</v>
      </c>
      <c r="HF43" s="1">
        <v>0</v>
      </c>
      <c r="HG43" s="1">
        <v>0</v>
      </c>
      <c r="HH43" s="1">
        <v>0</v>
      </c>
      <c r="HI43" s="1">
        <v>0</v>
      </c>
      <c r="HJ43" s="1">
        <v>0</v>
      </c>
      <c r="HK43" s="1">
        <v>0</v>
      </c>
      <c r="HL43" s="1">
        <v>0</v>
      </c>
      <c r="HM43" s="1">
        <v>0</v>
      </c>
      <c r="HN43" s="1">
        <v>0</v>
      </c>
      <c r="HO43" s="1">
        <v>0</v>
      </c>
      <c r="HP43" s="1">
        <v>0</v>
      </c>
      <c r="HQ43" s="1">
        <v>0</v>
      </c>
      <c r="HR43" s="1">
        <v>0</v>
      </c>
      <c r="HS43" s="1">
        <v>0</v>
      </c>
      <c r="HT43" s="1">
        <v>0</v>
      </c>
      <c r="HU43" s="1">
        <v>0</v>
      </c>
      <c r="HV43" s="1">
        <v>0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0</v>
      </c>
      <c r="IC43" s="1">
        <v>0</v>
      </c>
      <c r="ID43" s="1">
        <v>0</v>
      </c>
      <c r="IE43" s="1">
        <v>0</v>
      </c>
      <c r="IF43" s="1">
        <v>0</v>
      </c>
      <c r="IG43" s="1">
        <v>0</v>
      </c>
      <c r="IH43" s="1">
        <v>0</v>
      </c>
      <c r="II43" s="1">
        <v>0</v>
      </c>
      <c r="IJ43" s="1">
        <v>0</v>
      </c>
      <c r="IK43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44F7-6848-4163-98BB-8F3483FAECA1}">
  <dimension ref="A2:C16"/>
  <sheetViews>
    <sheetView workbookViewId="0">
      <selection activeCell="A16" sqref="A16"/>
    </sheetView>
  </sheetViews>
  <sheetFormatPr baseColWidth="10" defaultColWidth="8.90625" defaultRowHeight="14.5" x14ac:dyDescent="0.35"/>
  <cols>
    <col min="1" max="1" width="35.08984375" customWidth="1"/>
  </cols>
  <sheetData>
    <row r="2" spans="1:3" x14ac:dyDescent="0.35">
      <c r="A2" t="s">
        <v>361</v>
      </c>
      <c r="B2">
        <v>50886</v>
      </c>
    </row>
    <row r="3" spans="1:3" x14ac:dyDescent="0.35">
      <c r="A3" t="s">
        <v>822</v>
      </c>
      <c r="B3" s="3">
        <v>24627</v>
      </c>
      <c r="C3" s="3">
        <v>17037</v>
      </c>
    </row>
    <row r="4" spans="1:3" x14ac:dyDescent="0.35">
      <c r="A4" t="s">
        <v>823</v>
      </c>
      <c r="B4" t="s">
        <v>827</v>
      </c>
    </row>
    <row r="5" spans="1:3" x14ac:dyDescent="0.35">
      <c r="A5" t="s">
        <v>517</v>
      </c>
      <c r="B5">
        <v>20</v>
      </c>
    </row>
    <row r="6" spans="1:3" x14ac:dyDescent="0.35">
      <c r="A6" t="s">
        <v>824</v>
      </c>
      <c r="B6">
        <v>14</v>
      </c>
    </row>
    <row r="7" spans="1:3" x14ac:dyDescent="0.35">
      <c r="A7" t="s">
        <v>825</v>
      </c>
      <c r="B7">
        <v>12</v>
      </c>
    </row>
    <row r="8" spans="1:3" x14ac:dyDescent="0.35">
      <c r="A8" t="s">
        <v>826</v>
      </c>
      <c r="B8">
        <v>13528</v>
      </c>
    </row>
    <row r="9" spans="1:3" x14ac:dyDescent="0.35">
      <c r="A9" t="s">
        <v>623</v>
      </c>
      <c r="B9">
        <v>1108</v>
      </c>
    </row>
    <row r="10" spans="1:3" x14ac:dyDescent="0.35">
      <c r="A10" t="s">
        <v>631</v>
      </c>
      <c r="B10" s="3">
        <v>47908</v>
      </c>
    </row>
    <row r="11" spans="1:3" x14ac:dyDescent="0.35">
      <c r="A11" t="s">
        <v>828</v>
      </c>
      <c r="B11">
        <v>700</v>
      </c>
      <c r="C11">
        <v>11535</v>
      </c>
    </row>
    <row r="12" spans="1:3" x14ac:dyDescent="0.35">
      <c r="A12" t="s">
        <v>829</v>
      </c>
      <c r="B12">
        <v>272</v>
      </c>
    </row>
    <row r="13" spans="1:3" x14ac:dyDescent="0.35">
      <c r="A13" t="s">
        <v>715</v>
      </c>
      <c r="B13">
        <v>14</v>
      </c>
    </row>
    <row r="14" spans="1:3" x14ac:dyDescent="0.35">
      <c r="A14" t="s">
        <v>830</v>
      </c>
      <c r="B14">
        <v>791</v>
      </c>
    </row>
    <row r="15" spans="1:3" x14ac:dyDescent="0.35">
      <c r="A15" t="s">
        <v>786</v>
      </c>
      <c r="B15">
        <v>1520</v>
      </c>
    </row>
    <row r="16" spans="1:3" x14ac:dyDescent="0.35">
      <c r="A16" t="s">
        <v>718</v>
      </c>
      <c r="B16" s="3">
        <v>75988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cleaned</vt:lpstr>
      <vt:lpstr>community_matrix_r10_p1</vt:lpstr>
      <vt:lpstr>removed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Pléh, Kamilla Anna</dc:creator>
  <cp:lastModifiedBy>Düx, Ariane</cp:lastModifiedBy>
  <dcterms:created xsi:type="dcterms:W3CDTF">2025-12-16T12:47:09Z</dcterms:created>
  <dcterms:modified xsi:type="dcterms:W3CDTF">2026-03-17T19:52:23Z</dcterms:modified>
</cp:coreProperties>
</file>