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francesca/Desktop/Terrin et al. 2025/"/>
    </mc:Choice>
  </mc:AlternateContent>
  <xr:revisionPtr revIDLastSave="0" documentId="13_ncr:1_{6D46D3F3-1335-5349-9908-E305DA03563F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degs-ruvg-GC-content-k=3 fatto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3" i="3" l="1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U86" i="3"/>
  <c r="U87" i="3"/>
  <c r="U88" i="3"/>
  <c r="U89" i="3"/>
  <c r="U90" i="3"/>
  <c r="U91" i="3"/>
  <c r="U92" i="3"/>
  <c r="U93" i="3"/>
  <c r="U94" i="3"/>
  <c r="U95" i="3"/>
  <c r="U96" i="3"/>
  <c r="U97" i="3"/>
  <c r="U98" i="3"/>
  <c r="U99" i="3"/>
  <c r="U100" i="3"/>
  <c r="U101" i="3"/>
  <c r="U102" i="3"/>
  <c r="U103" i="3"/>
  <c r="U104" i="3"/>
  <c r="U105" i="3"/>
  <c r="U106" i="3"/>
  <c r="U107" i="3"/>
  <c r="U108" i="3"/>
  <c r="U109" i="3"/>
  <c r="U110" i="3"/>
  <c r="U111" i="3"/>
  <c r="U112" i="3"/>
  <c r="U113" i="3"/>
  <c r="U114" i="3"/>
  <c r="U115" i="3"/>
  <c r="U116" i="3"/>
  <c r="U117" i="3"/>
  <c r="U118" i="3"/>
  <c r="U119" i="3"/>
  <c r="U120" i="3"/>
  <c r="U121" i="3"/>
  <c r="U122" i="3"/>
  <c r="U123" i="3"/>
  <c r="U124" i="3"/>
  <c r="U125" i="3"/>
  <c r="U126" i="3"/>
  <c r="U127" i="3"/>
  <c r="U128" i="3"/>
  <c r="U129" i="3"/>
  <c r="U130" i="3"/>
  <c r="U131" i="3"/>
  <c r="U132" i="3"/>
  <c r="U133" i="3"/>
  <c r="U134" i="3"/>
  <c r="U135" i="3"/>
  <c r="U136" i="3"/>
  <c r="U137" i="3"/>
  <c r="U138" i="3"/>
  <c r="U139" i="3"/>
  <c r="U140" i="3"/>
  <c r="U141" i="3"/>
  <c r="U142" i="3"/>
  <c r="U143" i="3"/>
  <c r="U144" i="3"/>
  <c r="U145" i="3"/>
  <c r="U146" i="3"/>
  <c r="U147" i="3"/>
  <c r="U148" i="3"/>
  <c r="U149" i="3"/>
  <c r="U150" i="3"/>
  <c r="U151" i="3"/>
  <c r="U152" i="3"/>
  <c r="U153" i="3"/>
  <c r="U154" i="3"/>
  <c r="U155" i="3"/>
  <c r="U156" i="3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81" i="3"/>
  <c r="U182" i="3"/>
  <c r="U183" i="3"/>
  <c r="U184" i="3"/>
  <c r="U185" i="3"/>
  <c r="U186" i="3"/>
  <c r="U187" i="3"/>
  <c r="U188" i="3"/>
  <c r="U189" i="3"/>
  <c r="U190" i="3"/>
  <c r="U191" i="3"/>
  <c r="U192" i="3"/>
  <c r="U193" i="3"/>
  <c r="U194" i="3"/>
  <c r="U195" i="3"/>
  <c r="U196" i="3"/>
  <c r="U197" i="3"/>
  <c r="U198" i="3"/>
  <c r="U199" i="3"/>
  <c r="U200" i="3"/>
  <c r="U201" i="3"/>
  <c r="U202" i="3"/>
  <c r="U203" i="3"/>
  <c r="U204" i="3"/>
  <c r="U205" i="3"/>
  <c r="U206" i="3"/>
  <c r="U207" i="3"/>
  <c r="U208" i="3"/>
  <c r="U209" i="3"/>
  <c r="U210" i="3"/>
  <c r="U211" i="3"/>
  <c r="U212" i="3"/>
  <c r="U213" i="3"/>
  <c r="U214" i="3"/>
  <c r="U215" i="3"/>
  <c r="U216" i="3"/>
  <c r="U217" i="3"/>
  <c r="U218" i="3"/>
  <c r="U219" i="3"/>
  <c r="U220" i="3"/>
  <c r="U221" i="3"/>
  <c r="U222" i="3"/>
  <c r="U223" i="3"/>
  <c r="U224" i="3"/>
  <c r="U225" i="3"/>
  <c r="U226" i="3"/>
  <c r="U227" i="3"/>
  <c r="U228" i="3"/>
  <c r="U229" i="3"/>
  <c r="U230" i="3"/>
  <c r="U231" i="3"/>
  <c r="U232" i="3"/>
  <c r="U233" i="3"/>
  <c r="U234" i="3"/>
  <c r="U235" i="3"/>
  <c r="U236" i="3"/>
  <c r="U237" i="3"/>
  <c r="U238" i="3"/>
  <c r="U239" i="3"/>
  <c r="U240" i="3"/>
  <c r="U241" i="3"/>
  <c r="U242" i="3"/>
  <c r="U243" i="3"/>
  <c r="U244" i="3"/>
  <c r="U245" i="3"/>
  <c r="U246" i="3"/>
  <c r="U247" i="3"/>
  <c r="U248" i="3"/>
  <c r="U249" i="3"/>
  <c r="U250" i="3"/>
  <c r="U251" i="3"/>
  <c r="U252" i="3"/>
  <c r="U253" i="3"/>
  <c r="U254" i="3"/>
  <c r="U255" i="3"/>
  <c r="U256" i="3"/>
  <c r="U257" i="3"/>
  <c r="U258" i="3"/>
  <c r="U259" i="3"/>
  <c r="U260" i="3"/>
  <c r="U261" i="3"/>
  <c r="U262" i="3"/>
  <c r="U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242" i="3"/>
  <c r="N243" i="3"/>
  <c r="N244" i="3"/>
  <c r="N245" i="3"/>
  <c r="N246" i="3"/>
  <c r="N247" i="3"/>
  <c r="N248" i="3"/>
  <c r="N249" i="3"/>
  <c r="N250" i="3"/>
  <c r="N251" i="3"/>
  <c r="N252" i="3"/>
  <c r="N253" i="3"/>
  <c r="N254" i="3"/>
  <c r="N255" i="3"/>
  <c r="N256" i="3"/>
  <c r="N257" i="3"/>
  <c r="N258" i="3"/>
  <c r="N259" i="3"/>
  <c r="N260" i="3"/>
  <c r="N261" i="3"/>
  <c r="N262" i="3"/>
  <c r="N2" i="3"/>
</calcChain>
</file>

<file path=xl/sharedStrings.xml><?xml version="1.0" encoding="utf-8"?>
<sst xmlns="http://schemas.openxmlformats.org/spreadsheetml/2006/main" count="803" uniqueCount="787">
  <si>
    <t>gene</t>
  </si>
  <si>
    <t>logFC</t>
  </si>
  <si>
    <t>PValue</t>
  </si>
  <si>
    <t>FDR</t>
  </si>
  <si>
    <t>symbol</t>
  </si>
  <si>
    <t>entrez</t>
  </si>
  <si>
    <t>description</t>
  </si>
  <si>
    <t>CTR1</t>
  </si>
  <si>
    <t>CTR2</t>
  </si>
  <si>
    <t>CTR3</t>
  </si>
  <si>
    <t>ENSDARG00000097238</t>
  </si>
  <si>
    <t>ba1 globin, like [Source:NCBI gene;Acc:504174]</t>
  </si>
  <si>
    <t>ENSDARG00000079078</t>
  </si>
  <si>
    <t>si:ch211-5k11.8 [Source:ZFIN;Acc:ZDB-GENE-131121-640]</t>
  </si>
  <si>
    <t>ENSDARG00000097011</t>
  </si>
  <si>
    <t>hemoglobin, alpha adult 1 [Source:NCBI gene;Acc:30507]</t>
  </si>
  <si>
    <t>ENSDARG00000057121</t>
  </si>
  <si>
    <t>complement component 7b [Source:ZFIN;Acc:ZDB-GENE-021120-1]</t>
  </si>
  <si>
    <t>ENSDARG00000086654</t>
  </si>
  <si>
    <t>cerebellin 11 [Source:ZFIN;Acc:ZDB-GENE-111110-2]</t>
  </si>
  <si>
    <t>ENSDARG00000089087</t>
  </si>
  <si>
    <t>hemoglobin, beta adult 1 [Source:NCBI gene;Acc:30216]</t>
  </si>
  <si>
    <t>ENSDARG00000068869</t>
  </si>
  <si>
    <t>heat shock protein family A (Hsp70) member 12A.1 [Source:ZFIN;Acc:ZDB-GENE-061009-21]</t>
  </si>
  <si>
    <t>ENSDARG00000079312</t>
  </si>
  <si>
    <t>lysine (K)-specific methyltransferase 2Ca [Source:ZFIN;Acc:ZDB-GENE-080520-3]</t>
  </si>
  <si>
    <t>ENSDARG00000045999</t>
  </si>
  <si>
    <t>serum amyloid A [Source:ZFIN;Acc:ZDB-GENE-040927-15]</t>
  </si>
  <si>
    <t>ENSDARG00000103398</t>
  </si>
  <si>
    <t>fatty acid binding protein 1b, liver, tandem duplicate 2 [Source:ZFIN;Acc:ZDB-GENE-100318-6]</t>
  </si>
  <si>
    <t>ENSDARG00000036832</t>
  </si>
  <si>
    <t>type I cytokeratin, enveloping layer, like [Source:ZFIN;Acc:ZDB-GENE-061026-4]</t>
  </si>
  <si>
    <t>ENSDARG00000053512</t>
  </si>
  <si>
    <t>crystallin, beta B2 [Source:ZFIN;Acc:ZDB-GENE-060130-1]</t>
  </si>
  <si>
    <t>ENSDARG00000092044</t>
  </si>
  <si>
    <t>si:dkey-22f5.9 [Source:ZFIN;Acc:ZDB-GENE-091204-260]</t>
  </si>
  <si>
    <t>ENSDARG00000057536</t>
  </si>
  <si>
    <t>crystallin, gamma M2a [Source:ZFIN;Acc:ZDB-GENE-050516-9]</t>
  </si>
  <si>
    <t>ENSDARG00000060350</t>
  </si>
  <si>
    <t>apolipoprotein Da, duplicate 2 [Source:ZFIN;Acc:ZDB-GENE-070912-551]</t>
  </si>
  <si>
    <t>ENSDARG00000028517</t>
  </si>
  <si>
    <t>HMG-box transcription factor 1 [Source:ZFIN;Acc:ZDB-GENE-050522-414]</t>
  </si>
  <si>
    <t>ENSDARG00000055901</t>
  </si>
  <si>
    <t>STEAP family member 4 [Source:ZFIN;Acc:ZDB-GENE-070424-244]</t>
  </si>
  <si>
    <t>ENSDARG00000012609</t>
  </si>
  <si>
    <t>hemopexin a [Source:NCBI gene;Acc:327588]</t>
  </si>
  <si>
    <t>ENSDARG00000045089</t>
  </si>
  <si>
    <t>si:ch211-270n8.1 [Source:ZFIN;Acc:ZDB-GENE-081107-34]</t>
  </si>
  <si>
    <t>ENSDARG00000073688</t>
  </si>
  <si>
    <t>neuron navigator 2a [Source:ZFIN;Acc:ZDB-GENE-120502-3]</t>
  </si>
  <si>
    <t>ENSDARG00000001785</t>
  </si>
  <si>
    <t>iroquois homeobox 2a [Source:ZFIN;Acc:ZDB-GENE-040426-1446]</t>
  </si>
  <si>
    <t>ENSDARG00000090557</t>
  </si>
  <si>
    <t>si:ch1073-110a20.7 [Source:ZFIN;Acc:ZDB-GENE-121214-133]</t>
  </si>
  <si>
    <t>ENSDARG00000036695</t>
  </si>
  <si>
    <t>calcium binding and coiled-coil domain 1a [Source:NCBI gene;Acc:334971]</t>
  </si>
  <si>
    <t>ENSDARG00000045142</t>
  </si>
  <si>
    <t>hemoglobin, alpha embryonic 5 [Source:ZFIN;Acc:ZDB-GENE-101028-1]</t>
  </si>
  <si>
    <t>ENSDARG00000104572</t>
  </si>
  <si>
    <t>si:dkey-35h6.1 [Source:ZFIN;Acc:ZDB-GENE-141216-112]</t>
  </si>
  <si>
    <t>ENSDARG00000068865</t>
  </si>
  <si>
    <t>si:dkey-61p9.7 [Source:ZFIN;Acc:ZDB-GENE-041210-241]</t>
  </si>
  <si>
    <t>ENSDARG00000099470</t>
  </si>
  <si>
    <t>mucin 5.3 [Source:ZFIN;Acc:ZDB-GENE-040426-1562]</t>
  </si>
  <si>
    <t>ENSDARG00000094557</t>
  </si>
  <si>
    <t>nuclear protein 1b [Source:ZFIN;Acc:ZDB-GENE-030131-4653]</t>
  </si>
  <si>
    <t>ENSDARG00000024815</t>
  </si>
  <si>
    <t>opioid growth factor receptor-like 2 [Source:ZFIN;Acc:ZDB-GENE-030616-523]</t>
  </si>
  <si>
    <t>ENSDARG00000078381</t>
  </si>
  <si>
    <t>thyroid hormone receptor interactor 11 [Source:ZFIN;Acc:ZDB-GENE-030131-9833]</t>
  </si>
  <si>
    <t>ENSDARG00000033227</t>
  </si>
  <si>
    <t>leukocyte cell-derived chemotaxin 2 like [Source:ZFIN;Acc:ZDB-GENE-070127-4]</t>
  </si>
  <si>
    <t>ENSDARG00000087017</t>
  </si>
  <si>
    <t>si:dkey-11k2.7 [Source:ZFIN;Acc:ZDB-GENE-160728-22]</t>
  </si>
  <si>
    <t>ENSDARG00000008275</t>
  </si>
  <si>
    <t>kelch-like family member 24b [Source:ZFIN;Acc:ZDB-GENE-040426-1185]</t>
  </si>
  <si>
    <t>ENSDARG00000092521</t>
  </si>
  <si>
    <t>jacalin 1 [Source:ZFIN;Acc:ZDB-GENE-030131-8429]</t>
  </si>
  <si>
    <t>ENSDARG00000101160</t>
  </si>
  <si>
    <t>apolipoprotein A-IV a [Source:ZFIN;Acc:ZDB-GENE-050417-469]</t>
  </si>
  <si>
    <t>ENSDARG00000069326</t>
  </si>
  <si>
    <t>MUS81 structure-specific endonuclease subunit [Source:NCBI gene;Acc:406839]</t>
  </si>
  <si>
    <t>ENSDARG00000040004</t>
  </si>
  <si>
    <t>si:ch211-244a23.1 [Source:ZFIN;Acc:ZDB-GENE-060503-789]</t>
  </si>
  <si>
    <t>ENSDARG00000063412</t>
  </si>
  <si>
    <t>ceramide synthase 1 [Source:ZFIN;Acc:ZDB-GENE-050208-406]</t>
  </si>
  <si>
    <t>ENSDARG00000099839</t>
  </si>
  <si>
    <t>si:ch211-9d9.1 [Source:ZFIN;Acc:ZDB-GENE-030131-2657]</t>
  </si>
  <si>
    <t>ENSDARG00000031240</t>
  </si>
  <si>
    <t>kinase D-interacting substrate 220a [Source:ZFIN;Acc:ZDB-GENE-041014-170]</t>
  </si>
  <si>
    <t>ENSDARG00000054848</t>
  </si>
  <si>
    <t>pyruvate dehydrogenase kinase, isozyme 4 [Source:ZFIN;Acc:ZDB-GENE-060503-754]</t>
  </si>
  <si>
    <t>ENSDARG00000013856</t>
  </si>
  <si>
    <t>amylase alpha 2A [Source:ZFIN;Acc:ZDB-GENE-040426-2393]</t>
  </si>
  <si>
    <t>ENSDARG00000055046</t>
  </si>
  <si>
    <t>plac8 onzin related protein 5 [Source:ZFIN;Acc:ZDB-GENE-081104-325]</t>
  </si>
  <si>
    <t>ENSDARG00000059054</t>
  </si>
  <si>
    <t>pyruvate dehydrogenase kinase, isozyme 2b [Source:ZFIN;Acc:ZDB-GENE-040426-939]</t>
  </si>
  <si>
    <t>ENSDARG00000094516</t>
  </si>
  <si>
    <t>es1 protein [Source:NCBI gene;Acc:30237]</t>
  </si>
  <si>
    <t>ENSDARG00000086272</t>
  </si>
  <si>
    <t>si:dkey-4p15.5 [Source:ZFIN;Acc:ZDB-GENE-121214-193]</t>
  </si>
  <si>
    <t>ENSDARG00000052011</t>
  </si>
  <si>
    <t>Ras-related associated with diabetes [Source:ZFIN;Acc:ZDB-GENE-030131-5607]</t>
  </si>
  <si>
    <t>ENSDARG00000070972</t>
  </si>
  <si>
    <t>si:ch211-81a5.8 [Source:ZFIN;Acc:ZDB-GENE-060503-138]</t>
  </si>
  <si>
    <t>ENSDARG00000079305</t>
  </si>
  <si>
    <t>hemoglobin alpha embryonic-3 [Source:ZFIN;Acc:ZDB-GENE-990706-3]</t>
  </si>
  <si>
    <t>ENSDARG00000020693</t>
  </si>
  <si>
    <t>sestrin 1 [Source:ZFIN;Acc:ZDB-GENE-040718-408]</t>
  </si>
  <si>
    <t>ENSDARG00000077620</t>
  </si>
  <si>
    <t>cell division cycle associated 7a [Source:ZFIN;Acc:ZDB-GENE-050417-29]</t>
  </si>
  <si>
    <t>ENSDARG00000074754</t>
  </si>
  <si>
    <t>si:dkey-188i13.9 [Source:ZFIN;Acc:ZDB-GENE-090313-211]</t>
  </si>
  <si>
    <t>ENSDARG00000112540</t>
  </si>
  <si>
    <t>cystatin 14b, tandem duplicate 2 [Source:ZFIN;Acc:ZDB-GENE-140912-1]</t>
  </si>
  <si>
    <t>ENSDARG00000040277</t>
  </si>
  <si>
    <t>F-box protein 32 [Source:ZFIN;Acc:ZDB-GENE-040426-1040]</t>
  </si>
  <si>
    <t>ENSDARG00000094929</t>
  </si>
  <si>
    <t>apolipoprotein A-IV b, tandem duplicate 2 [Source:ZFIN;Acc:ZDB-GENE-030131-3143]</t>
  </si>
  <si>
    <t>ENSDARG00000044276</t>
  </si>
  <si>
    <t>secreted phosphoprotein 1 [Source:ZFIN;Acc:ZDB-GENE-050706-97]</t>
  </si>
  <si>
    <t>ENSDARG00000086685</t>
  </si>
  <si>
    <t>tripartite motif containing 63b [Source:ZFIN;Acc:ZDB-GENE-040426-1003]</t>
  </si>
  <si>
    <t>ENSDARG00000069600</t>
  </si>
  <si>
    <t>zgc:109889 [Source:ZFIN;Acc:ZDB-GENE-050522-547]</t>
  </si>
  <si>
    <t>ENSDARG00000013752</t>
  </si>
  <si>
    <t>troponin I type 2a (skeletal, fast), tandem duplicate 3 [Source:ZFIN;Acc:ZDB-GENE-040718-80]</t>
  </si>
  <si>
    <t>ENSDARG00000056873</t>
  </si>
  <si>
    <t>actinodin3 [Source:ZFIN;Acc:ZDB-GENE-040724-185]</t>
  </si>
  <si>
    <t>ENSDARG00000051912</t>
  </si>
  <si>
    <t>hemopexin b [Source:ZFIN;Acc:ZDB-GENE-060929-800]</t>
  </si>
  <si>
    <t>ENSDARG00000112419</t>
  </si>
  <si>
    <t>si:ch211-62a1.3 [Source:ZFIN;Acc:ZDB-GENE-061207-41]</t>
  </si>
  <si>
    <t>ENSDARG00000044528</t>
  </si>
  <si>
    <t>solute carrier family 15 member 1b [Source:ZFIN;Acc:ZDB-GENE-030131-4661]</t>
  </si>
  <si>
    <t>ENSDARG00000036084</t>
  </si>
  <si>
    <t>intelectin 2 [Source:ZFIN;Acc:ZDB-GENE-050411-58]</t>
  </si>
  <si>
    <t>ENSDARG00000007344</t>
  </si>
  <si>
    <t>titin-cap (telethonin) [Source:ZFIN;Acc:ZDB-GENE-070501-5]</t>
  </si>
  <si>
    <t>ENSDARG00000077809</t>
  </si>
  <si>
    <t>interleukin 13 [Source:ZFIN;Acc:ZDB-GENE-100727-2]</t>
  </si>
  <si>
    <t>ENSDARG00000054456</t>
  </si>
  <si>
    <t>CAP-GLY domain containing linker protein 3 [Source:ZFIN;Acc:ZDB-GENE-131127-193]</t>
  </si>
  <si>
    <t>ENSDARG00000086842</t>
  </si>
  <si>
    <t>death associated protein 1b [Source:ZFIN;Acc:ZDB-GENE-000511-4]</t>
  </si>
  <si>
    <t>ENSDARG00000054916</t>
  </si>
  <si>
    <t>eukaryotic translation initiation factor 4E binding protein 3 [Source:ZFIN;Acc:ZDB-GENE-041114-44]</t>
  </si>
  <si>
    <t>ENSDARG00000105400</t>
  </si>
  <si>
    <t>si:ch73-368j24.14 [Source:NCBI gene;Acc:100000783]</t>
  </si>
  <si>
    <t>ENSDARG00000097208</t>
  </si>
  <si>
    <t>si:ch1073-281m9.1 [Source:NCBI gene;Acc:100330987]</t>
  </si>
  <si>
    <t>ENSDARG00000095930</t>
  </si>
  <si>
    <t>myosin, heavy chain a [Source:ZFIN;Acc:ZDB-GENE-060531-50]</t>
  </si>
  <si>
    <t>ENSDARG00000068637</t>
  </si>
  <si>
    <t>si:ch211-281l24.3 [Source:ZFIN;Acc:ZDB-GENE-131121-575]</t>
  </si>
  <si>
    <t>ENSDARG00000003523</t>
  </si>
  <si>
    <t>intelectin 3 [Source:ZFIN;Acc:ZDB-GENE-090527-4]</t>
  </si>
  <si>
    <t>ENSDARG00000015355</t>
  </si>
  <si>
    <t>FOS-like antigen 1a [Source:ZFIN;Acc:ZDB-GENE-061207-7]</t>
  </si>
  <si>
    <t>ENSDARG00000092726</t>
  </si>
  <si>
    <t>si:dkey-184p9.7 [Source:ZFIN;Acc:ZDB-GENE-091204-97]</t>
  </si>
  <si>
    <t>ENSDARG00000102442</t>
  </si>
  <si>
    <t>folate receptor [Source:ZFIN;Acc:ZDB-GENE-070615-23]</t>
  </si>
  <si>
    <t>ENSDARG00000105562</t>
  </si>
  <si>
    <t>si:dkey-23i12.7 [Source:ZFIN;Acc:ZDB-GENE-160728-52]</t>
  </si>
  <si>
    <t>ENSDARG00000076014</t>
  </si>
  <si>
    <t>si:dkey-222l13.1 [Source:ZFIN;Acc:ZDB-GENE-110411-39]</t>
  </si>
  <si>
    <t>ENSDARG00000058285</t>
  </si>
  <si>
    <t>carnitine palmitoyltransferase 1B (muscle) [Source:ZFIN;Acc:ZDB-GENE-041010-9]</t>
  </si>
  <si>
    <t>ENSDARG00000056795</t>
  </si>
  <si>
    <t>serpin peptidase inhibitor, clade E (nexin, plasminogen activator inhibitor type 1), member 1 [Source:ZFIN;Acc:ZDB-GENE-070912-60]</t>
  </si>
  <si>
    <t>ENSDARG00000062973</t>
  </si>
  <si>
    <t>tubulin tyrosine ligase-like family, member 7 [Source:ZFIN;Acc:ZDB-GENE-070112-2112]</t>
  </si>
  <si>
    <t>ENSDARG00000009612</t>
  </si>
  <si>
    <t>chitinase, acidic.3 [Source:ZFIN;Acc:ZDB-GENE-040426-2891]</t>
  </si>
  <si>
    <t>ENSDARG00000075261</t>
  </si>
  <si>
    <t>TIMP metallopeptidase inhibitor 2b [Source:ZFIN;Acc:ZDB-GENE-040426-2655]</t>
  </si>
  <si>
    <t>ENSDARG00000075282</t>
  </si>
  <si>
    <t>insulin receptor substrate 2b [Source:ZFIN;Acc:ZDB-GENE-081104-462]</t>
  </si>
  <si>
    <t>ENSDARG00000018898</t>
  </si>
  <si>
    <t>zinc finger, AN1-type domain 5a [Source:ZFIN;Acc:ZDB-GENE-040426-1979]</t>
  </si>
  <si>
    <t>ENSDARG00000043864</t>
  </si>
  <si>
    <t>neuroplastin b [Source:ZFIN;Acc:ZDB-GENE-040426-1821]</t>
  </si>
  <si>
    <t>ENSDARG00000105590</t>
  </si>
  <si>
    <t>si:cabz01007794.1 [Source:ZFIN;Acc:ZDB-GENE-160728-147]</t>
  </si>
  <si>
    <t>ENSDARG00000038359</t>
  </si>
  <si>
    <t>enolase superfamily member 1 [Source:ZFIN;Acc:ZDB-GENE-060929-780]</t>
  </si>
  <si>
    <t>ENSDARG00000010571</t>
  </si>
  <si>
    <t>enhancer of zeste 2 polycomb repressive complex 2 subunit [Source:NCBI gene;Acc:768133]</t>
  </si>
  <si>
    <t>ENSDARG00000105114</t>
  </si>
  <si>
    <t>creb3 regulatory factor [Source:ZFIN;Acc:ZDB-GENE-120203-3]</t>
  </si>
  <si>
    <t>ENSDARG00000062304</t>
  </si>
  <si>
    <t>3-phosphoinositide dependent protein kinase 1a [Source:ZFIN;Acc:ZDB-GENE-061013-109]</t>
  </si>
  <si>
    <t>ENSDARG00000020876</t>
  </si>
  <si>
    <t>pyruvate dehydrogenase kinase, isozyme 2a [Source:ZFIN;Acc:ZDB-GENE-120910-1]</t>
  </si>
  <si>
    <t>ENSDARG00000094300</t>
  </si>
  <si>
    <t>ENSDARG00000006598</t>
  </si>
  <si>
    <t>serum/glucocorticoid regulated kinase 2b [Source:ZFIN;Acc:ZDB-GENE-060929-44]</t>
  </si>
  <si>
    <t>ENSDARG00000005456</t>
  </si>
  <si>
    <t>katanin p80 (WD repeat containing) subunit B 1 [Source:NCBI gene;Acc:406291]</t>
  </si>
  <si>
    <t>ENSDARG00000071223</t>
  </si>
  <si>
    <t>zgc:158445 [Source:ZFIN;Acc:ZDB-GENE-061215-78]</t>
  </si>
  <si>
    <t>ENSDARG00000003281</t>
  </si>
  <si>
    <t>phosphoinositide-3-kinase interacting protein 1 [Source:NCBI gene;Acc:386643]</t>
  </si>
  <si>
    <t>ENSDARG00000042293</t>
  </si>
  <si>
    <t>carbonic anhydrase IV b [Source:ZFIN;Acc:ZDB-GENE-080815-5]</t>
  </si>
  <si>
    <t>ENSDARG00000052115</t>
  </si>
  <si>
    <t>ets homologous factor [Source:ZFIN;Acc:ZDB-GENE-060312-7]</t>
  </si>
  <si>
    <t>ENSDARG00000053800</t>
  </si>
  <si>
    <t>si:ch211-276c2.4 [Source:ZFIN;Acc:ZDB-GENE-030131-423]</t>
  </si>
  <si>
    <t>ENSDARG00000002682</t>
  </si>
  <si>
    <t>tubulin folding cofactor E-like a [Source:ZFIN;Acc:ZDB-GENE-040426-1719]</t>
  </si>
  <si>
    <t>ENSDARG00000040284</t>
  </si>
  <si>
    <t>si:dkey-79d12.5 [Source:ZFIN;Acc:ZDB-GENE-131127-429]</t>
  </si>
  <si>
    <t>ENSDARG00000043796</t>
  </si>
  <si>
    <t>membrane-spanning 4-domains, subfamily A, member 17A.7 [Source:ZFIN;Acc:ZDB-GENE-080829-2]</t>
  </si>
  <si>
    <t>ENSDARG00000026806</t>
  </si>
  <si>
    <t>TAF8 RNA polymerase II, TATA box binding protein (TBP)-associated factor [Source:NCBI gene;Acc:393256]</t>
  </si>
  <si>
    <t>ENSDARG00000045835</t>
  </si>
  <si>
    <t>si:dkey-14d8.6 [Source:ZFIN;Acc:ZDB-GENE-041210-124]</t>
  </si>
  <si>
    <t>ENSDARG00000040640</t>
  </si>
  <si>
    <t>si:ch73-44m9.3 [Source:ZFIN;Acc:ZDB-GENE-081104-290]</t>
  </si>
  <si>
    <t>ENSDARG00000053526</t>
  </si>
  <si>
    <t>ectonucleotide pyrophosphatase/phosphodiesterase 7, tandem duplicate 1 [Source:ZFIN;Acc:ZDB-GENE-040724-13]</t>
  </si>
  <si>
    <t>ENSDARG00000033170</t>
  </si>
  <si>
    <t>sulfotransferase family 2, cytosolic sulfotransferase 1 [Source:ZFIN;Acc:ZDB-GENE-030219-114]</t>
  </si>
  <si>
    <t>ENSDARG00000057738</t>
  </si>
  <si>
    <t>helicase, lymphoid specific [Source:ZFIN;Acc:ZDB-GENE-030131-9923]</t>
  </si>
  <si>
    <t>ENSDARG00000079097</t>
  </si>
  <si>
    <t>tetratricopeptide repeat, ankyrin repeat and coiled-coil containing 2a [Source:ZFIN;Acc:ZDB-GENE-060130-180]</t>
  </si>
  <si>
    <t>ENSDARG00000068965</t>
  </si>
  <si>
    <t>nuclear receptor interacting protein 1a [Source:ZFIN;Acc:ZDB-GENE-040723-8]</t>
  </si>
  <si>
    <t>ENSDARG00000041607</t>
  </si>
  <si>
    <t>eukaryotic translation initiation factor 4E binding protein 3, like [Source:NCBI gene;Acc:324490]</t>
  </si>
  <si>
    <t>ENSDARG00000012603</t>
  </si>
  <si>
    <t>eukaryotic translation initiation factor 3, subunit Ja [Source:NCBI gene;Acc:394189]</t>
  </si>
  <si>
    <t>ENSDARG00000075295</t>
  </si>
  <si>
    <t>TUB like protein 1a [Source:ZFIN;Acc:ZDB-GENE-110411-122]</t>
  </si>
  <si>
    <t>ENSDARG00000103013</t>
  </si>
  <si>
    <t>protocadherin 1 gamma 22 [Source:ZFIN;Acc:ZDB-GENE-030131-2695]</t>
  </si>
  <si>
    <t>ENSDARG00000079727</t>
  </si>
  <si>
    <t>Danio rerio selenoprotein P2 (selenop2), mRNA. [Source:RefSeq mRNA;Acc:NM_001353911]</t>
  </si>
  <si>
    <t>ENSDARG00000059093</t>
  </si>
  <si>
    <t>ankyrin 1, erythrocytic a [Source:ZFIN;Acc:ZDB-GENE-041010-44]</t>
  </si>
  <si>
    <t>ENSDARG00000053152</t>
  </si>
  <si>
    <t>protein-L-isoaspartate (D-aspartate) O-methyltransferase domain containing 1 [Source:ZFIN;Acc:ZDB-GENE-030131-5387]</t>
  </si>
  <si>
    <t>ENSDARG00000074030</t>
  </si>
  <si>
    <t>myelin transcription factor 1a [Source:ZFIN;Acc:ZDB-GENE-030131-3885]</t>
  </si>
  <si>
    <t>ENSDARG00000052122</t>
  </si>
  <si>
    <t>recombination activating 1 [Source:NCBI gene;Acc:30663]</t>
  </si>
  <si>
    <t>ENSDARG00000028027</t>
  </si>
  <si>
    <t>tripartite motif containing 63a [Source:ZFIN;Acc:ZDB-GENE-040625-139]</t>
  </si>
  <si>
    <t>ENSDARG00000103850</t>
  </si>
  <si>
    <t>si:cabz01021426.2 [Source:ZFIN;Acc:ZDB-GENE-161017-90]</t>
  </si>
  <si>
    <t>ENSDARG00000075172</t>
  </si>
  <si>
    <t>F-box protein 25 [Source:ZFIN;Acc:ZDB-GENE-040801-19]</t>
  </si>
  <si>
    <t>ENSDARG00000038666</t>
  </si>
  <si>
    <t>insulin-like growth factor binding protein 1b [Source:ZFIN;Acc:ZDB-GENE-081210-3]</t>
  </si>
  <si>
    <t>ENSDARG00000098651</t>
  </si>
  <si>
    <t>si:dkey-21e2.7 [Source:ZFIN;Acc:ZDB-GENE-050208-378]</t>
  </si>
  <si>
    <t>ENSDARG00000070229</t>
  </si>
  <si>
    <t>zgc:158258 [Source:ZFIN;Acc:ZDB-GENE-070112-2272]</t>
  </si>
  <si>
    <t>ENSDARG00000101205</t>
  </si>
  <si>
    <t>methyl-CpG binding domain protein 1a [Source:ZFIN;Acc:ZDB-GENE-030131-4214]</t>
  </si>
  <si>
    <t>ENSDARG00000079544</t>
  </si>
  <si>
    <t>si:ch1073-464p5.5 [Source:ZFIN;Acc:ZDB-GENE-091116-35]</t>
  </si>
  <si>
    <t>ENSDARG00000100397</t>
  </si>
  <si>
    <t>phosphodiesterase 6C, cGMP-specific, cone, alpha prime [Source:ZFIN;Acc:ZDB-GENE-040426-1664]</t>
  </si>
  <si>
    <t>ENSDARG00000007682</t>
  </si>
  <si>
    <t>pancreatic progenitor cell differentiation and proliferation factor a [Source:NCBI gene;Acc:338304]</t>
  </si>
  <si>
    <t>ENSDARG00000057074</t>
  </si>
  <si>
    <t>retinitis pigmentosa GTPase regulator b [Source:ZFIN;Acc:ZDB-GENE-081015-2]</t>
  </si>
  <si>
    <t>ENSDARG00000042816</t>
  </si>
  <si>
    <t>matrix metallopeptidase 9 [Source:ZFIN;Acc:ZDB-GENE-040426-2132]</t>
  </si>
  <si>
    <t>ENSDARG00000109755</t>
  </si>
  <si>
    <t>histone cluster 1 H2A family member 3 [Source:ZFIN;Acc:ZDB-GENE-070822-28]</t>
  </si>
  <si>
    <t>ENSDARG00000077855</t>
  </si>
  <si>
    <t>zinc and ring finger 2a [Source:ZFIN;Acc:ZDB-GENE-070820-15]</t>
  </si>
  <si>
    <t>ENSDARG00000032553</t>
  </si>
  <si>
    <t>egl-9 family hypoxia-inducible factor 3 [Source:ZFIN;Acc:ZDB-GENE-040426-2541]</t>
  </si>
  <si>
    <t>ENSDARG00000010442</t>
  </si>
  <si>
    <t>ring finger protein 11a [Source:ZFIN;Acc:ZDB-GENE-040426-1277]</t>
  </si>
  <si>
    <t>ENSDARG00000054753</t>
  </si>
  <si>
    <t>collagen, type X, alpha 1a [Source:ZFIN;Acc:ZDB-GENE-030131-8373]</t>
  </si>
  <si>
    <t>ENSDARG00000073900</t>
  </si>
  <si>
    <t>inka box actin regulator 2 [Source:ZFIN;Acc:ZDB-GENE-091230-4]</t>
  </si>
  <si>
    <t>ENSDARG00000105444</t>
  </si>
  <si>
    <t>histone cluster 1 H2A family member 11 [Source:ZFIN;Acc:ZDB-GENE-081205-1]</t>
  </si>
  <si>
    <t>ENSDARG00000097513</t>
  </si>
  <si>
    <t>annexin A2-A-like [Source:NCBI gene;Acc:100006250]</t>
  </si>
  <si>
    <t>ENSDARG00000015164</t>
  </si>
  <si>
    <t>MAPK interacting serine/threonine kinase 2b [Source:ZFIN;Acc:ZDB-GENE-030829-2]</t>
  </si>
  <si>
    <t>ENSDARG00000045636</t>
  </si>
  <si>
    <t>retinoblastoma-like 2 (p130) [Source:ZFIN;Acc:ZDB-GENE-061109-2]</t>
  </si>
  <si>
    <t>ENSDARG00000035810</t>
  </si>
  <si>
    <t>regulator of cell cycle [Source:ZFIN;Acc:ZDB-GENE-040704-31]</t>
  </si>
  <si>
    <t>ENSDARG00000061459</t>
  </si>
  <si>
    <t>si:dkey-253i9.4 [Source:ZFIN;Acc:ZDB-GENE-090313-280]</t>
  </si>
  <si>
    <t>ENSDARG00000025428</t>
  </si>
  <si>
    <t>suppressor of cytokine signaling 3a [Source:ZFIN;Acc:ZDB-GENE-030131-7349]</t>
  </si>
  <si>
    <t>ENSDARG00000006545</t>
  </si>
  <si>
    <t>GP1 homolog, RAB6A GEF complex partner 1 [Source:ZFIN;Acc:ZDB-GENE-040718-352]</t>
  </si>
  <si>
    <t>ENSDARG00000019081</t>
  </si>
  <si>
    <t>zgc:101723 [Source:NCBI gene;Acc:449558]</t>
  </si>
  <si>
    <t>ENSDARG00000024785</t>
  </si>
  <si>
    <t>catenin (cadherin-associated protein), alpha 2 [Source:NCBI gene;Acc:567500]</t>
  </si>
  <si>
    <t>ENSDARG00000015174</t>
  </si>
  <si>
    <t>ATPase H+ transporting V0 subunit a1b [Source:ZFIN;Acc:ZDB-GENE-050522-215]</t>
  </si>
  <si>
    <t>ENSDARG00000007708</t>
  </si>
  <si>
    <t>NSA2 ribosome biogenesis homolog (S. cerevisiae) [Source:ZFIN;Acc:ZDB-GENE-030131-488]</t>
  </si>
  <si>
    <t>ENSDARG00000040607</t>
  </si>
  <si>
    <t>replication termination factor 2 [Source:ZFIN;Acc:ZDB-GENE-030131-4825]</t>
  </si>
  <si>
    <t>ENSDARG00000041645</t>
  </si>
  <si>
    <t>sb:cb37 [Source:ZFIN;Acc:ZDB-GENE-030131-9800]</t>
  </si>
  <si>
    <t>ENSDARG00000101479</t>
  </si>
  <si>
    <t>CD59 glycoprotein-like [Source:NCBI gene;Acc:103910140]</t>
  </si>
  <si>
    <t>ENSDARG00000025206</t>
  </si>
  <si>
    <t>synaptotagmin IIa [Source:ZFIN;Acc:ZDB-GENE-060503-315]</t>
  </si>
  <si>
    <t>ENSDARG00000061688</t>
  </si>
  <si>
    <t>ARVCF delta catenin family member b [Source:ZFIN;Acc:ZDB-GENE-060526-60]</t>
  </si>
  <si>
    <t>ENSDARG00000019774</t>
  </si>
  <si>
    <t>zinc fingers and homeoboxes 3 [Source:ZFIN;Acc:ZDB-GENE-031107-1]</t>
  </si>
  <si>
    <t>ENSDARG00000002192</t>
  </si>
  <si>
    <t>asporin (LRR class 1) [Source:ZFIN;Acc:ZDB-GENE-041105-7]</t>
  </si>
  <si>
    <t>ENSDARG00000101964</t>
  </si>
  <si>
    <t>zgc:171592 [Source:ZFIN;Acc:ZDB-GENE-080220-23]</t>
  </si>
  <si>
    <t>ENSDARG00000035718</t>
  </si>
  <si>
    <t>cerebellin 6 [Source:ZFIN;Acc:ZDB-GENE-111110-3]</t>
  </si>
  <si>
    <t>ENSDARG00000005476</t>
  </si>
  <si>
    <t>neuron navigator 3 [Source:NCBI gene;Acc:567779]</t>
  </si>
  <si>
    <t>ENSDARG00000078567</t>
  </si>
  <si>
    <t>LON peptidase N-terminal domain and ring finger 1, like [Source:ZFIN;Acc:ZDB-GENE-081104-397]</t>
  </si>
  <si>
    <t>ENSDARG00000104945</t>
  </si>
  <si>
    <t>synuclein, beta [Source:ZFIN;Acc:ZDB-GENE-040426-1615]</t>
  </si>
  <si>
    <t>ENSDARG00000075625</t>
  </si>
  <si>
    <t>leucine-rich repeats and immunoglobulin-like domains 1 [Source:ZFIN;Acc:ZDB-GENE-031113-23]</t>
  </si>
  <si>
    <t>ENSDARG00000007480</t>
  </si>
  <si>
    <t>retinoid isomerohydrolase RPE65 a [Source:NCBI gene;Acc:393724]</t>
  </si>
  <si>
    <t>ENSDARG00000016649</t>
  </si>
  <si>
    <t>aldo-keto reductase family 7, member A3 (aflatoxin aldehyde reductase) [Source:ZFIN;Acc:ZDB-GENE-040718-62]</t>
  </si>
  <si>
    <t>ENSDARG00000098334</t>
  </si>
  <si>
    <t>exosome component 3 [Source:ZFIN;Acc:ZDB-GENE-050706-140]</t>
  </si>
  <si>
    <t>ENSDARG00000044875</t>
  </si>
  <si>
    <t>crystallin, gamma M2e [Source:ZFIN;Acc:ZDB-GENE-081105-116]</t>
  </si>
  <si>
    <t>ENSDARG00000104635</t>
  </si>
  <si>
    <t>major histocompatibility complex class II integral membrane beta chain gene [Source:ZFIN;Acc:ZDB-GENE-030616-319]</t>
  </si>
  <si>
    <t>ENSDARG00000022437</t>
  </si>
  <si>
    <t>CD81 molecule b [Source:ZFIN;Acc:ZDB-GENE-040808-52]</t>
  </si>
  <si>
    <t>ENSDARG00000011602</t>
  </si>
  <si>
    <t>si:dkeyp-117h8.2 [Source:NCBI gene;Acc:570321]</t>
  </si>
  <si>
    <t>ENSDARG00000012297</t>
  </si>
  <si>
    <t>cyclic nucleotide gated channel subunit alpha 3b [Source:ZFIN;Acc:ZDB-GENE-090312-121]</t>
  </si>
  <si>
    <t>ENSDARG00000010572</t>
  </si>
  <si>
    <t>solute carrier family 25 member 25a [Source:NCBI gene;Acc:406541]</t>
  </si>
  <si>
    <t>ENSDARG00000104654</t>
  </si>
  <si>
    <t>liver-expressed antimicrobial peptide 2 [Source:ZFIN;Acc:ZDB-GENE-081022-131]</t>
  </si>
  <si>
    <t>ENSDARG00000076230</t>
  </si>
  <si>
    <t>ATPase phospholipid transporting 10B [Source:ZFIN;Acc:ZDB-GENE-130530-796]</t>
  </si>
  <si>
    <t>ENSDARG00000070000</t>
  </si>
  <si>
    <t>thioredoxin interacting protein b [Source:ZFIN;Acc:ZDB-GENE-040917-1]</t>
  </si>
  <si>
    <t>ENSDARG00000051925</t>
  </si>
  <si>
    <t>cytochrome b5 reductase 2 [Source:NCBI gene;Acc:751641]</t>
  </si>
  <si>
    <t>ENSDARG00000099811</t>
  </si>
  <si>
    <t>si:dkey-203a12.7 [Source:ZFIN;Acc:ZDB-GENE-141216-159]</t>
  </si>
  <si>
    <t>ENSDARG00000025089</t>
  </si>
  <si>
    <t>lysyl oxidase-like 4 [Source:ZFIN;Acc:ZDB-GENE-080722-19]</t>
  </si>
  <si>
    <t>ENSDARG00000005616</t>
  </si>
  <si>
    <t>complement component bfb [Source:ZFIN;Acc:ZDB-GENE-990415-34]</t>
  </si>
  <si>
    <t>ENSDARG00000061580</t>
  </si>
  <si>
    <t>potassium channel tetramerization domain containing 7 [Source:NCBI gene;Acc:735248]</t>
  </si>
  <si>
    <t>ENSDARG00000003789</t>
  </si>
  <si>
    <t>DENN/MADD domain containing 5B [Source:NCBI gene;Acc:323528]</t>
  </si>
  <si>
    <t>ENSDARG00000087303</t>
  </si>
  <si>
    <t>CCAAT enhancer binding protein delta [Source:ZFIN;Acc:ZDB-GENE-020111-4]</t>
  </si>
  <si>
    <t>ENSDARG00000006003</t>
  </si>
  <si>
    <t>MYCL proto-oncogene, bHLH transcription factor a [Source:NCBI gene;Acc:405873]</t>
  </si>
  <si>
    <t>ENSDARG00000010423</t>
  </si>
  <si>
    <t>nephrosin [Source:ZFIN;Acc:ZDB-GENE-040420-2]</t>
  </si>
  <si>
    <t>ENSDARG00000102945</t>
  </si>
  <si>
    <t>chemokine (C-C motif) ligand 39, duplicate 2 [Source:ZFIN;Acc:ZDB-GENE-131120-38]</t>
  </si>
  <si>
    <t>ENSDARG00000007823</t>
  </si>
  <si>
    <t>activating transcription factor 3 [Source:ZFIN;Acc:ZDB-GENE-040426-728]</t>
  </si>
  <si>
    <t>ENSDARG00000102572</t>
  </si>
  <si>
    <t>si:ch211-260e23.9 [Source:ZFIN;Acc:ZDB-GENE-141222-48]</t>
  </si>
  <si>
    <t>ENSDARG00000096398</t>
  </si>
  <si>
    <t>si:ch211-276a17.5 [Source:ZFIN;Acc:ZDB-GENE-120215-248]</t>
  </si>
  <si>
    <t>ENSDARG00000097845</t>
  </si>
  <si>
    <t>si:ch211-105j21.9 [Source:ZFIN;Acc:ZDB-GENE-131127-499]</t>
  </si>
  <si>
    <t>ENSDARG00000039243</t>
  </si>
  <si>
    <t>zgc:152791 [Source:ZFIN;Acc:ZDB-GENE-060901-4]</t>
  </si>
  <si>
    <t>ENSDARG00000102204</t>
  </si>
  <si>
    <t>junctophilin 3 [Source:ZFIN;Acc:ZDB-GENE-060503-415]</t>
  </si>
  <si>
    <t>ENSDARG00000092947</t>
  </si>
  <si>
    <t>type I cytokeratin, enveloping layer [Source:ZFIN;Acc:ZDB-GENE-991008-6]</t>
  </si>
  <si>
    <t>ENSDARG00000044862</t>
  </si>
  <si>
    <t>opsin 1 (cone pigments), long-wave-sensitive, 1 [Source:NCBI gene;Acc:30413]</t>
  </si>
  <si>
    <t>ENSDARG00000035178</t>
  </si>
  <si>
    <t>guanine nucleotide binding protein (G protein), alpha 14 [Source:ZFIN;Acc:ZDB-GENE-040808-7]</t>
  </si>
  <si>
    <t>ENSDARG00000020235</t>
  </si>
  <si>
    <t>septin 9a [Source:ZFIN;Acc:ZDB-GENE-030131-9187]</t>
  </si>
  <si>
    <t>ENSDARG00000060893</t>
  </si>
  <si>
    <t>collagen, type VIII, alpha 2 [Source:ZFIN;Acc:ZDB-GENE-060503-488]</t>
  </si>
  <si>
    <t>ENSDARG00000116524</t>
  </si>
  <si>
    <t>zgc:103700 [Source:ZFIN;Acc:ZDB-GENE-041010-13]</t>
  </si>
  <si>
    <t>ENSDARG00000012019</t>
  </si>
  <si>
    <t>glycine receptor, alpha 1 [Source:NCBI gene;Acc:30676]</t>
  </si>
  <si>
    <t>ENSDARG00000034181</t>
  </si>
  <si>
    <t>estrogen receptor 2b [Source:ZFIN;Acc:ZDB-GENE-030116-1]</t>
  </si>
  <si>
    <t>ENSDARG00000101443</t>
  </si>
  <si>
    <t>RAB11 binding and LisH domain, coiled-coil and HEAT repeat containing [Source:NCBI gene;Acc:393817]</t>
  </si>
  <si>
    <t>ENSDARG00000078674</t>
  </si>
  <si>
    <t>heat shock protein, alpha-crystallin-related, 9 [Source:ZFIN;Acc:ZDB-GENE-080214-6]</t>
  </si>
  <si>
    <t>ENSDARG00000078189</t>
  </si>
  <si>
    <t>crystallin, gamma M3 [Source:ZFIN;Acc:ZDB-GENE-050516-6]</t>
  </si>
  <si>
    <t>ENSDARG00000102056</t>
  </si>
  <si>
    <t>supervillin d [Source:ZFIN;Acc:ZDB-GENE-081104-483]</t>
  </si>
  <si>
    <t>ENSDARG00000094965</t>
  </si>
  <si>
    <t>nuclear factor, interleukin 3 regulated, member 5 [Source:ZFIN;Acc:ZDB-GENE-030131-7677]</t>
  </si>
  <si>
    <t>ENSDARG00000056923</t>
  </si>
  <si>
    <t>debranching RNA lariats 1 [Source:NCBI gene;Acc:323746]</t>
  </si>
  <si>
    <t>ENSDARG00000077872</t>
  </si>
  <si>
    <t>alpha-2-macroglobulin-like [Source:NCBI gene;Acc:100006895]</t>
  </si>
  <si>
    <t>ENSDARG00000002582</t>
  </si>
  <si>
    <t>T-box transcription factor 15 [Source:ZFIN;Acc:ZDB-GENE-020529-1]</t>
  </si>
  <si>
    <t>ENSDARG00000044251</t>
  </si>
  <si>
    <t>RasGEF domain family, member 1Bb [Source:NCBI gene;Acc:445085]</t>
  </si>
  <si>
    <t>ENSDARG00000045748</t>
  </si>
  <si>
    <t>stabilin 2 [Source:ZFIN;Acc:ZDB-GENE-041210-336]</t>
  </si>
  <si>
    <t>ENSDARG00000021372</t>
  </si>
  <si>
    <t>transducer of ERBB2, 1b [Source:ZFIN;Acc:ZDB-GENE-040426-2151]</t>
  </si>
  <si>
    <t>ENSDARG00000101585</t>
  </si>
  <si>
    <t>trans-2,3-enoyl-CoA reductase a [Source:ZFIN;Acc:ZDB-GENE-090930-1]</t>
  </si>
  <si>
    <t>ENSDARG00000087657</t>
  </si>
  <si>
    <t>fatty acid synthase [Source:ZFIN;Acc:ZDB-GENE-030131-7802]</t>
  </si>
  <si>
    <t>ENSDARG00000099645</t>
  </si>
  <si>
    <t>zgc:153184 [Source:ZFIN;Acc:ZDB-GENE-060825-136]</t>
  </si>
  <si>
    <t>ENSDARG00000054537</t>
  </si>
  <si>
    <t>NHS-like 1a [Source:ZFIN;Acc:ZDB-GENE-050411-25]</t>
  </si>
  <si>
    <t>ENSDARG00000109946</t>
  </si>
  <si>
    <t>cornifelin homolog B-like [Source:NCBI gene;Acc:100537055]</t>
  </si>
  <si>
    <t>ENSDARG00000018145</t>
  </si>
  <si>
    <t>MID1 interacting protein 1, like [Source:NCBI gene;Acc:322977]</t>
  </si>
  <si>
    <t>ENSDARG00000044074</t>
  </si>
  <si>
    <t>lysyl oxidase-like 2b [Source:NCBI gene;Acc:791144]</t>
  </si>
  <si>
    <t>ENSDARG00000097617</t>
  </si>
  <si>
    <t>si:ch211-178n15.1 [Source:ZFIN;Acc:ZDB-GENE-131121-24]</t>
  </si>
  <si>
    <t>ENSDARG00000044142</t>
  </si>
  <si>
    <t>acyl-CoA synthetase short chain family member 1 [Source:ZFIN;Acc:ZDB-GENE-050320-139]</t>
  </si>
  <si>
    <t>ENSDARG00000069329</t>
  </si>
  <si>
    <t>dorsal root ganglia homeobox [Source:ZFIN;Acc:ZDB-GENE-070330-1]</t>
  </si>
  <si>
    <t>ENSDARG00000095802</t>
  </si>
  <si>
    <t>photoreceptor cilium actin regulator 2 [Source:ZFIN;Acc:ZDB-GENE-110411-72]</t>
  </si>
  <si>
    <t>ENSDARG00000044056</t>
  </si>
  <si>
    <t>Abelson helper integration site 1 [Source:ZFIN;Acc:ZDB-GENE-060803-1]</t>
  </si>
  <si>
    <t>ENSDARG00000053625</t>
  </si>
  <si>
    <t>annexin A2b [Source:ZFIN;Acc:ZDB-GENE-030131-1089]</t>
  </si>
  <si>
    <t>ENSDARG00000113076</t>
  </si>
  <si>
    <t>si:ch211-182p11.1 [Source:ZFIN;Acc:ZDB-GENE-131127-323]</t>
  </si>
  <si>
    <t>ENSDARG00000016421</t>
  </si>
  <si>
    <t>crystallin, gamma M1 [Source:ZFIN;Acc:ZDB-GENE-050516-5]</t>
  </si>
  <si>
    <t>ENSDARG00000101562</t>
  </si>
  <si>
    <t>zinc finger protein 1014 [Source:ZFIN;Acc:ZDB-GENE-080220-9]</t>
  </si>
  <si>
    <t>ENSDARG00000039217</t>
  </si>
  <si>
    <t>origin recognition complex, subunit 1 [Source:ZFIN;Acc:ZDB-GENE-030131-6960]</t>
  </si>
  <si>
    <t>ENSDARG00000037425</t>
  </si>
  <si>
    <t>S100 calcium binding protein A10a [Source:ZFIN;Acc:ZDB-GENE-041010-35]</t>
  </si>
  <si>
    <t>ENSDARG00000002271</t>
  </si>
  <si>
    <t>zinc finger, AN1-type domain 5b [Source:ZFIN;Acc:ZDB-GENE-040426-875]</t>
  </si>
  <si>
    <t>ENSDARG00000020123</t>
  </si>
  <si>
    <t>coenzyme Q8A, genome duplicate a [Source:NCBI gene;Acc:437001]</t>
  </si>
  <si>
    <t>ENSDARG00000034705</t>
  </si>
  <si>
    <t>parvalbumin 7 [Source:NCBI gene;Acc:402807]</t>
  </si>
  <si>
    <t>ENSDARG00000042529</t>
  </si>
  <si>
    <t>guanine nucleotide binding protein (G protein), alpha transducing activity polypeptide 2 [Source:ZFIN;Acc:ZDB-GENE-011128-10]</t>
  </si>
  <si>
    <t>ENSDARG00000017602</t>
  </si>
  <si>
    <t>cyclin G2 [Source:ZFIN;Acc:ZDB-GENE-021016-1]</t>
  </si>
  <si>
    <t>ENSDARG00000024503</t>
  </si>
  <si>
    <t>six-cysteine containing astacin protease 3 [Source:ZFIN;Acc:ZDB-GENE-050320-99]</t>
  </si>
  <si>
    <t>ENSDARG00000045864</t>
  </si>
  <si>
    <t>leiomodin 2 (cardiac) b [Source:ZFIN;Acc:ZDB-GENE-041210-356]</t>
  </si>
  <si>
    <t>ENSDARG00000020976</t>
  </si>
  <si>
    <t>UBA-like domain containing 1b [Source:ZFIN;Acc:ZDB-GENE-050522-446]</t>
  </si>
  <si>
    <t>ENSDARG00000077297</t>
  </si>
  <si>
    <t>NBR1 autophagy cargo receptor a [Source:ZFIN;Acc:ZDB-GENE-030131-9112]</t>
  </si>
  <si>
    <t>ENSDARG00000071684</t>
  </si>
  <si>
    <t>retinal homeobox gene 1 [Source:NCBI gene;Acc:30472]</t>
  </si>
  <si>
    <t>ENSDARG00000095005</t>
  </si>
  <si>
    <t>si:dkey-21e2.10 [Source:ZFIN;Acc:ZDB-GENE-050208-778]</t>
  </si>
  <si>
    <t>ENSDARG00000087247</t>
  </si>
  <si>
    <t>potassium voltage-gated channel, shaker-related subfamily, beta member 2 a [Source:ZFIN;Acc:ZDB-GENE-140515-2]</t>
  </si>
  <si>
    <t>ENSDARG00000102762</t>
  </si>
  <si>
    <t>phosphoinositide-3-kinase, regulatory subunit 5 [Source:ZFIN;Acc:ZDB-GENE-030131-2308]</t>
  </si>
  <si>
    <t>ENSDARG00000041421</t>
  </si>
  <si>
    <t>tafazzin [Source:ZFIN;Acc:ZDB-GENE-030131-684]</t>
  </si>
  <si>
    <t>ENSDARG00000010673</t>
  </si>
  <si>
    <t>tripartite motif containing 16 [Source:ZFIN;Acc:ZDB-GENE-090512-6]</t>
  </si>
  <si>
    <t>ENSDARG00000079369</t>
  </si>
  <si>
    <t>si:ch211-212g7.6 [Source:ZFIN;Acc:ZDB-GENE-030131-4695]</t>
  </si>
  <si>
    <t>ENSDARG00000070122</t>
  </si>
  <si>
    <t>serine/threonine kinase 11 interacting protein [Source:ZFIN;Acc:ZDB-GENE-040426-1022]</t>
  </si>
  <si>
    <t>ENSDARG00000060113</t>
  </si>
  <si>
    <t>zinc finger protein 395a [Source:ZFIN;Acc:ZDB-GENE-061215-52]</t>
  </si>
  <si>
    <t>ENSDARG00000027316</t>
  </si>
  <si>
    <t>t-complex 11, testis-specific-like 2 [Source:ZFIN;Acc:ZDB-GENE-040426-1956]</t>
  </si>
  <si>
    <t>ENSDARG00000055270</t>
  </si>
  <si>
    <t>si:ch1073-358c10.1 [Source:ZFIN;Acc:ZDB-GENE-050309-123]</t>
  </si>
  <si>
    <t>ENSDARG00000067964</t>
  </si>
  <si>
    <t>solute carrier family 6 member 5 [Source:ZFIN;Acc:ZDB-GENE-050105-2]</t>
  </si>
  <si>
    <t>ENSDARG00000037551</t>
  </si>
  <si>
    <t>peptidase M20 domain containing 1, tandem duplicate 1 [Source:NCBI gene;Acc:553216]</t>
  </si>
  <si>
    <t>ENSDARG00000040290</t>
  </si>
  <si>
    <t>paraoxonase 3, tandem duplicate 2 [Source:ZFIN;Acc:ZDB-GENE-071004-70]</t>
  </si>
  <si>
    <t>ENSDARG00000038025</t>
  </si>
  <si>
    <t>chromobox homolog 7a [Source:ZFIN;Acc:ZDB-GENE-050417-400]</t>
  </si>
  <si>
    <t>ENSDARG00000010437</t>
  </si>
  <si>
    <t>terminal nucleotidyltransferase 5C [Source:NCBI gene;Acc:327154]</t>
  </si>
  <si>
    <t>ENSDARG00000060633</t>
  </si>
  <si>
    <t>ubiquitin specific peptidase 16 [Source:NCBI gene;Acc:569700]</t>
  </si>
  <si>
    <t>ENSDARG00000011247</t>
  </si>
  <si>
    <t>RNA-binding region (RNP1, RRM) containing 3 [Source:NCBI gene;Acc:565672]</t>
  </si>
  <si>
    <t>ENSDARG00000060854</t>
  </si>
  <si>
    <t>potassium channel tetramerization domain containing 3 [Source:ZFIN;Acc:ZDB-GENE-060503-169]</t>
  </si>
  <si>
    <t>crybb2</t>
  </si>
  <si>
    <t>orc1</t>
  </si>
  <si>
    <t>trim63b</t>
  </si>
  <si>
    <t>fasn</t>
  </si>
  <si>
    <t>ccdc57</t>
  </si>
  <si>
    <t>si:ch1073-281m9.1</t>
  </si>
  <si>
    <t>mhc2b</t>
  </si>
  <si>
    <t>si:ch211-260e23.9</t>
  </si>
  <si>
    <t>pde6c</t>
  </si>
  <si>
    <t>znrf2a</t>
  </si>
  <si>
    <t>tob1b</t>
  </si>
  <si>
    <t>anxa2b</t>
  </si>
  <si>
    <t>nbr1a</t>
  </si>
  <si>
    <t>kctd3</t>
  </si>
  <si>
    <t>si:dkey-21e2.7</t>
  </si>
  <si>
    <t>tnni2a.3</t>
  </si>
  <si>
    <t>a2ml</t>
  </si>
  <si>
    <t>enosf1</t>
  </si>
  <si>
    <t>LOC103910140</t>
  </si>
  <si>
    <t>trip11</t>
  </si>
  <si>
    <t>nfil3-5</t>
  </si>
  <si>
    <t>zfand5b</t>
  </si>
  <si>
    <t>lect2.1</t>
  </si>
  <si>
    <t>jph3b</t>
  </si>
  <si>
    <t>ca4b</t>
  </si>
  <si>
    <t>si:dkey-261m9.18</t>
  </si>
  <si>
    <t>folr</t>
  </si>
  <si>
    <t>cdca7a</t>
  </si>
  <si>
    <t>ba1l</t>
  </si>
  <si>
    <t>sgpp1a</t>
  </si>
  <si>
    <t>katnb1</t>
  </si>
  <si>
    <t>rgp1</t>
  </si>
  <si>
    <t>cd81b</t>
  </si>
  <si>
    <t>ezh2</t>
  </si>
  <si>
    <t>slc25a25a</t>
  </si>
  <si>
    <t>gatd3l</t>
  </si>
  <si>
    <t>drgx</t>
  </si>
  <si>
    <t>mus81</t>
  </si>
  <si>
    <t>tecra</t>
  </si>
  <si>
    <t>steap4</t>
  </si>
  <si>
    <t>zgc:153184</t>
  </si>
  <si>
    <t>serpine1</t>
  </si>
  <si>
    <t>LOC100006895</t>
  </si>
  <si>
    <t>taf8</t>
  </si>
  <si>
    <t>ank1a</t>
  </si>
  <si>
    <t>usp16</t>
  </si>
  <si>
    <t>c6ast3</t>
  </si>
  <si>
    <t>cebpd</t>
  </si>
  <si>
    <t>fosl1a</t>
  </si>
  <si>
    <t>klhl24b</t>
  </si>
  <si>
    <t>cyt1l</t>
  </si>
  <si>
    <t>amy2a</t>
  </si>
  <si>
    <t>apoa4a</t>
  </si>
  <si>
    <t>hpxa</t>
  </si>
  <si>
    <t>sept9a</t>
  </si>
  <si>
    <t>pcmtd1</t>
  </si>
  <si>
    <t>eif4ebp3l</t>
  </si>
  <si>
    <t>mmp9</t>
  </si>
  <si>
    <t>hbaa1</t>
  </si>
  <si>
    <t>hbp1</t>
  </si>
  <si>
    <t>zgc:171592</t>
  </si>
  <si>
    <t>c7b</t>
  </si>
  <si>
    <t>trim16</t>
  </si>
  <si>
    <t>LOC101883645</t>
  </si>
  <si>
    <t>slc6a5</t>
  </si>
  <si>
    <t>col8a2</t>
  </si>
  <si>
    <t>gna14</t>
  </si>
  <si>
    <t>tent5c</t>
  </si>
  <si>
    <t>eif4ebp3</t>
  </si>
  <si>
    <t>si:ch73-368j24.14</t>
  </si>
  <si>
    <t>exosc3</t>
  </si>
  <si>
    <t>si:ch211-276a17.5</t>
  </si>
  <si>
    <t>tcp11l2</t>
  </si>
  <si>
    <t>cbln6</t>
  </si>
  <si>
    <t>apcs</t>
  </si>
  <si>
    <t>crygm3</t>
  </si>
  <si>
    <t>zgc:103700</t>
  </si>
  <si>
    <t>coq8aa</t>
  </si>
  <si>
    <t>rpe65a</t>
  </si>
  <si>
    <t>rnf11a</t>
  </si>
  <si>
    <t>crygm1</t>
  </si>
  <si>
    <t>kidins220a</t>
  </si>
  <si>
    <t>selenop2</t>
  </si>
  <si>
    <t>sesn1</t>
  </si>
  <si>
    <t>rx1</t>
  </si>
  <si>
    <t>ogfr2</t>
  </si>
  <si>
    <t>saa</t>
  </si>
  <si>
    <t>rbl2</t>
  </si>
  <si>
    <t>myt1a</t>
  </si>
  <si>
    <t>esr2b</t>
  </si>
  <si>
    <t>ccng2</t>
  </si>
  <si>
    <t>igfbp1b</t>
  </si>
  <si>
    <t>ttll7</t>
  </si>
  <si>
    <t>nupr1b</t>
  </si>
  <si>
    <t>leap2</t>
  </si>
  <si>
    <t>zgc:158258</t>
  </si>
  <si>
    <t>si:ch211-276c2.4</t>
  </si>
  <si>
    <t>txnipb</t>
  </si>
  <si>
    <t>clip3</t>
  </si>
  <si>
    <t>nsa2</t>
  </si>
  <si>
    <t>stk11ip</t>
  </si>
  <si>
    <t>mid1ip1l</t>
  </si>
  <si>
    <t>lmod2b</t>
  </si>
  <si>
    <t>and3</t>
  </si>
  <si>
    <t>rtf2</t>
  </si>
  <si>
    <t>atf3</t>
  </si>
  <si>
    <t>stab2</t>
  </si>
  <si>
    <t>nrip1a</t>
  </si>
  <si>
    <t>hbba1</t>
  </si>
  <si>
    <t>egln3</t>
  </si>
  <si>
    <t>eif3ja</t>
  </si>
  <si>
    <t>akr7a3</t>
  </si>
  <si>
    <t>npsn</t>
  </si>
  <si>
    <t>pon3.1</t>
  </si>
  <si>
    <t>batf2</t>
  </si>
  <si>
    <t>zgc:158445</t>
  </si>
  <si>
    <t>tbcela</t>
  </si>
  <si>
    <t>muc5.3</t>
  </si>
  <si>
    <t>timp2b</t>
  </si>
  <si>
    <t>mycla</t>
  </si>
  <si>
    <t>ms4a17a.7</t>
  </si>
  <si>
    <t>syt2a</t>
  </si>
  <si>
    <t>si:dkey-22f5.9</t>
  </si>
  <si>
    <t>atp10b</t>
  </si>
  <si>
    <t>slc15a1b</t>
  </si>
  <si>
    <t>ptgr1.2</t>
  </si>
  <si>
    <t>pm20d1.1</t>
  </si>
  <si>
    <t>dap1b</t>
  </si>
  <si>
    <t>si:dkey-79d12.5</t>
  </si>
  <si>
    <t>cracd</t>
  </si>
  <si>
    <t>rgcc</t>
  </si>
  <si>
    <t>svild</t>
  </si>
  <si>
    <t>glra1</t>
  </si>
  <si>
    <t>hist1h2a8</t>
  </si>
  <si>
    <t>itln3</t>
  </si>
  <si>
    <t>loxl2b</t>
  </si>
  <si>
    <t>si:ch211-105j21.9</t>
  </si>
  <si>
    <t>rrad</t>
  </si>
  <si>
    <t>crygm2e</t>
  </si>
  <si>
    <t>sgk2b</t>
  </si>
  <si>
    <t>si:ch211-5k11.8</t>
  </si>
  <si>
    <t>calcoco1a</t>
  </si>
  <si>
    <t>kcnab2a</t>
  </si>
  <si>
    <t>cyt1</t>
  </si>
  <si>
    <t>s100a10a</t>
  </si>
  <si>
    <t>hspa12a.3</t>
  </si>
  <si>
    <t>fbxo32</t>
  </si>
  <si>
    <t>ppdpfa</t>
  </si>
  <si>
    <t>si:dkey-61p9.7</t>
  </si>
  <si>
    <t>si:dkey-4p15.5</t>
  </si>
  <si>
    <t>pcdh1g22</t>
  </si>
  <si>
    <t>hells</t>
  </si>
  <si>
    <t>bfb</t>
  </si>
  <si>
    <t>si:dkey-35h6.1</t>
  </si>
  <si>
    <t>erc1b</t>
  </si>
  <si>
    <t>LOC100006250</t>
  </si>
  <si>
    <t>spink2.9</t>
  </si>
  <si>
    <t>rag1</t>
  </si>
  <si>
    <t>ifi27.6</t>
  </si>
  <si>
    <t>tbx15</t>
  </si>
  <si>
    <t>opn1lw1</t>
  </si>
  <si>
    <t>irs2b</t>
  </si>
  <si>
    <t>hspb9</t>
  </si>
  <si>
    <t>si:dkey-14d8.6</t>
  </si>
  <si>
    <t>sult2st1</t>
  </si>
  <si>
    <t>socs3a</t>
  </si>
  <si>
    <t>LOC100007488</t>
  </si>
  <si>
    <t>si:ch211-281l24.3</t>
  </si>
  <si>
    <t>apoda.2</t>
  </si>
  <si>
    <t>arvcfb</t>
  </si>
  <si>
    <t>znf395a</t>
  </si>
  <si>
    <t>zgc:109889</t>
  </si>
  <si>
    <t>pvalb7</t>
  </si>
  <si>
    <t>nhsl1a</t>
  </si>
  <si>
    <t>ehf</t>
  </si>
  <si>
    <t>hbae5</t>
  </si>
  <si>
    <t>ahi1</t>
  </si>
  <si>
    <t>lonrf1l</t>
  </si>
  <si>
    <t>trim63a</t>
  </si>
  <si>
    <t>fbxo25</t>
  </si>
  <si>
    <t>tcap</t>
  </si>
  <si>
    <t>tanc2a</t>
  </si>
  <si>
    <t>dennd5b</t>
  </si>
  <si>
    <t>rpgrb</t>
  </si>
  <si>
    <t>tulp1a</t>
  </si>
  <si>
    <t>si:dkey-184p9.7</t>
  </si>
  <si>
    <t>cpt1b</t>
  </si>
  <si>
    <t>pdpk1a</t>
  </si>
  <si>
    <t>ccl39.2</t>
  </si>
  <si>
    <t>si:ch211-178n15.1</t>
  </si>
  <si>
    <t>lrig1</t>
  </si>
  <si>
    <t>nav2a</t>
  </si>
  <si>
    <t>si:ch211-81a5.8</t>
  </si>
  <si>
    <t>loxl4</t>
  </si>
  <si>
    <t>hbae3</t>
  </si>
  <si>
    <t>jac1</t>
  </si>
  <si>
    <t>mknk2b</t>
  </si>
  <si>
    <t>LOC108179091</t>
  </si>
  <si>
    <t>rapgef2a</t>
  </si>
  <si>
    <t>nav3</t>
  </si>
  <si>
    <t>dhdh.2</t>
  </si>
  <si>
    <t>pdk2a</t>
  </si>
  <si>
    <t>pkhd1l1.2</t>
  </si>
  <si>
    <t>mbd1a</t>
  </si>
  <si>
    <t>znf1014</t>
  </si>
  <si>
    <t>cyb5r2</t>
  </si>
  <si>
    <t>rnpc3</t>
  </si>
  <si>
    <t>kctd7</t>
  </si>
  <si>
    <t>relch</t>
  </si>
  <si>
    <t>irx2a</t>
  </si>
  <si>
    <t>col10a1a</t>
  </si>
  <si>
    <t>spp1</t>
  </si>
  <si>
    <t>si:cabz01007794.1</t>
  </si>
  <si>
    <t>atp6v0a1b</t>
  </si>
  <si>
    <t>ponzr5</t>
  </si>
  <si>
    <t>nptnb</t>
  </si>
  <si>
    <t>kmt2ca</t>
  </si>
  <si>
    <t>ifi27.2</t>
  </si>
  <si>
    <t>gnat2</t>
  </si>
  <si>
    <t>cers1</t>
  </si>
  <si>
    <t>sncb</t>
  </si>
  <si>
    <t>pik3r5</t>
  </si>
  <si>
    <t>zhx3b</t>
  </si>
  <si>
    <t>il13</t>
  </si>
  <si>
    <t>crygm2a</t>
  </si>
  <si>
    <t>pik3ip1</t>
  </si>
  <si>
    <t>aspn</t>
  </si>
  <si>
    <t>apoa4b.3</t>
  </si>
  <si>
    <t>si:cabz01021426.2</t>
  </si>
  <si>
    <t>hpxb</t>
  </si>
  <si>
    <t>crebrf</t>
  </si>
  <si>
    <t>dbr1</t>
  </si>
  <si>
    <t>acss1</t>
  </si>
  <si>
    <t>chia.3</t>
  </si>
  <si>
    <t>myha</t>
  </si>
  <si>
    <t>ubald1b</t>
  </si>
  <si>
    <t>itln2</t>
  </si>
  <si>
    <t>si:ch1073-358c10.1</t>
  </si>
  <si>
    <t>pcare2</t>
  </si>
  <si>
    <t>cbx7a</t>
  </si>
  <si>
    <t>LOC100537055</t>
  </si>
  <si>
    <t>zfand5a</t>
  </si>
  <si>
    <t>enpp7.1</t>
  </si>
  <si>
    <t>rasgef1bb</t>
  </si>
  <si>
    <t>ctnna2</t>
  </si>
  <si>
    <t>cst14b.2</t>
  </si>
  <si>
    <t>si:ch211-182p11.1</t>
  </si>
  <si>
    <t>si:dkey-21e2.10</t>
  </si>
  <si>
    <t>pdk2b</t>
  </si>
  <si>
    <t>cbln11</t>
  </si>
  <si>
    <t>tafazzin</t>
  </si>
  <si>
    <t>LOC103908620</t>
  </si>
  <si>
    <t>inka2</t>
  </si>
  <si>
    <t>fabp1b.2</t>
  </si>
  <si>
    <t>pdk4</t>
  </si>
  <si>
    <t>LOC100334711</t>
  </si>
  <si>
    <t>si:ch211-113a14.11</t>
  </si>
  <si>
    <t>LOC100535278</t>
  </si>
  <si>
    <t>si:ch211-160e1.5</t>
  </si>
  <si>
    <t>Average</t>
  </si>
  <si>
    <t>FC</t>
  </si>
  <si>
    <t>𝛽-GlcSito1</t>
  </si>
  <si>
    <t>𝛽-GlcSito2</t>
  </si>
  <si>
    <t>𝛽-GlcSito3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</si>
</sst>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62"/>
  <sheetViews>
    <sheetView tabSelected="1" workbookViewId="0">
      <selection activeCell="D13" sqref="D13"/>
    </sheetView>
  </sheetViews>
  <sheetFormatPr baseColWidth="10" defaultRowHeight="15" x14ac:dyDescent="0.2"/>
  <cols>
    <col min="5" max="5" width="16.6640625" bestFit="1" customWidth="1"/>
    <col min="7" max="7" width="103.83203125" bestFit="1" customWidth="1"/>
  </cols>
  <sheetData>
    <row r="1" spans="1:2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2" t="s">
        <v>7</v>
      </c>
      <c r="I1" s="2" t="s">
        <v>8</v>
      </c>
      <c r="J1" s="2" t="s">
        <v>9</v>
      </c>
      <c r="K1" s="2" t="s">
        <v>784</v>
      </c>
      <c r="L1" s="2" t="s">
        <v>785</v>
      </c>
      <c r="M1" s="2" t="s">
        <v>786</v>
      </c>
      <c r="N1" s="3" t="s">
        <v>782</v>
      </c>
      <c r="O1" s="2" t="s">
        <v>7</v>
      </c>
      <c r="P1" s="2" t="s">
        <v>8</v>
      </c>
      <c r="Q1" s="2" t="s">
        <v>9</v>
      </c>
      <c r="R1" s="2" t="s">
        <v>784</v>
      </c>
      <c r="S1" s="2" t="s">
        <v>785</v>
      </c>
      <c r="T1" s="2" t="s">
        <v>786</v>
      </c>
      <c r="U1" s="2" t="s">
        <v>783</v>
      </c>
    </row>
    <row r="2" spans="1:21" x14ac:dyDescent="0.2">
      <c r="A2" t="s">
        <v>447</v>
      </c>
      <c r="B2">
        <v>0.69117779455352002</v>
      </c>
      <c r="C2">
        <v>5.7942112765193296E-4</v>
      </c>
      <c r="D2">
        <v>3.4767901391514401E-2</v>
      </c>
      <c r="E2" t="s">
        <v>755</v>
      </c>
      <c r="F2">
        <v>541435</v>
      </c>
      <c r="G2" t="s">
        <v>448</v>
      </c>
      <c r="H2">
        <v>1.4275739999999999</v>
      </c>
      <c r="I2">
        <v>0.96948699999999999</v>
      </c>
      <c r="J2">
        <v>1.45031</v>
      </c>
      <c r="K2">
        <v>1.553623</v>
      </c>
      <c r="L2">
        <v>2.3221069999999999</v>
      </c>
      <c r="M2">
        <v>1.9525589999999999</v>
      </c>
      <c r="N2" s="1">
        <f>AVERAGE(H2:M2)</f>
        <v>1.6126100000000001</v>
      </c>
      <c r="O2">
        <v>0.88525681968981951</v>
      </c>
      <c r="P2">
        <v>0.60119123656680784</v>
      </c>
      <c r="Q2">
        <v>0.89935570286678113</v>
      </c>
      <c r="R2">
        <v>0.96342141001234016</v>
      </c>
      <c r="S2">
        <v>1.4399681262053441</v>
      </c>
      <c r="T2">
        <v>1.2108067046589068</v>
      </c>
      <c r="U2">
        <f>2^B2</f>
        <v>1.6146011166280947</v>
      </c>
    </row>
    <row r="3" spans="1:21" x14ac:dyDescent="0.2">
      <c r="A3" t="s">
        <v>453</v>
      </c>
      <c r="B3">
        <v>0.47174951492877698</v>
      </c>
      <c r="C3">
        <v>6.0218251184041298E-4</v>
      </c>
      <c r="D3">
        <v>3.5647584478947503E-2</v>
      </c>
      <c r="E3" t="s">
        <v>699</v>
      </c>
      <c r="F3">
        <v>562701</v>
      </c>
      <c r="G3" t="s">
        <v>454</v>
      </c>
      <c r="H3">
        <v>4.6146269999999996</v>
      </c>
      <c r="I3">
        <v>6.9947549999999996</v>
      </c>
      <c r="J3">
        <v>5.6481570000000003</v>
      </c>
      <c r="K3">
        <v>6.800732</v>
      </c>
      <c r="L3">
        <v>7.3567179999999999</v>
      </c>
      <c r="M3">
        <v>7.9996970000000003</v>
      </c>
      <c r="N3" s="1">
        <f t="shared" ref="N3:N66" si="0">AVERAGE(H3:M3)</f>
        <v>6.5691143333333342</v>
      </c>
      <c r="O3">
        <v>0.70247323548384966</v>
      </c>
      <c r="P3">
        <v>1.0647942241630439</v>
      </c>
      <c r="Q3">
        <v>0.85980494681601671</v>
      </c>
      <c r="R3">
        <v>1.0352585835645118</v>
      </c>
      <c r="S3">
        <v>1.1198949548906718</v>
      </c>
      <c r="T3">
        <v>1.2177740550819052</v>
      </c>
      <c r="U3">
        <f t="shared" ref="U3:U66" si="1">2^B3</f>
        <v>1.3867901695292377</v>
      </c>
    </row>
    <row r="4" spans="1:21" x14ac:dyDescent="0.2">
      <c r="A4" t="s">
        <v>339</v>
      </c>
      <c r="B4">
        <v>-0.57681699373544504</v>
      </c>
      <c r="C4">
        <v>2.2482020433900099E-4</v>
      </c>
      <c r="D4">
        <v>1.7871108145090499E-2</v>
      </c>
      <c r="E4" t="s">
        <v>634</v>
      </c>
      <c r="F4">
        <v>436642</v>
      </c>
      <c r="G4" t="s">
        <v>340</v>
      </c>
      <c r="H4">
        <v>11.843284000000001</v>
      </c>
      <c r="I4">
        <v>9.0111609999999995</v>
      </c>
      <c r="J4">
        <v>16.353211000000002</v>
      </c>
      <c r="K4">
        <v>6.9540009999999999</v>
      </c>
      <c r="L4">
        <v>6.4354110000000002</v>
      </c>
      <c r="M4">
        <v>9.936318</v>
      </c>
      <c r="N4" s="1">
        <f t="shared" si="0"/>
        <v>10.088897666666666</v>
      </c>
      <c r="O4">
        <v>1.1738927672078348</v>
      </c>
      <c r="P4">
        <v>0.89317597399887727</v>
      </c>
      <c r="Q4">
        <v>1.6209115743170226</v>
      </c>
      <c r="R4">
        <v>0.68927262717469662</v>
      </c>
      <c r="S4">
        <v>0.63787057938572944</v>
      </c>
      <c r="T4">
        <v>0.98487647791583977</v>
      </c>
      <c r="U4">
        <f t="shared" si="1"/>
        <v>0.67044133606508605</v>
      </c>
    </row>
    <row r="5" spans="1:21" x14ac:dyDescent="0.2">
      <c r="A5" t="s">
        <v>78</v>
      </c>
      <c r="B5">
        <v>-1.3261762200184</v>
      </c>
      <c r="C5">
        <v>1.02956920255745E-8</v>
      </c>
      <c r="D5">
        <v>3.8832408694174003E-6</v>
      </c>
      <c r="E5" t="s">
        <v>575</v>
      </c>
      <c r="F5">
        <v>550608</v>
      </c>
      <c r="G5" t="s">
        <v>79</v>
      </c>
      <c r="H5">
        <v>39.149410000000003</v>
      </c>
      <c r="I5">
        <v>10.435542</v>
      </c>
      <c r="J5">
        <v>12.140845000000001</v>
      </c>
      <c r="K5">
        <v>11.612625</v>
      </c>
      <c r="L5">
        <v>6.8957600000000001</v>
      </c>
      <c r="M5">
        <v>2.1971850000000002</v>
      </c>
      <c r="N5" s="1">
        <f t="shared" si="0"/>
        <v>13.738561166666665</v>
      </c>
      <c r="O5">
        <v>2.8496004439669189</v>
      </c>
      <c r="P5">
        <v>0.75958041554739719</v>
      </c>
      <c r="Q5">
        <v>0.88370571362719252</v>
      </c>
      <c r="R5">
        <v>0.84525772816554168</v>
      </c>
      <c r="S5">
        <v>0.50192737917351293</v>
      </c>
      <c r="T5">
        <v>0.15992831951943734</v>
      </c>
      <c r="U5">
        <f t="shared" si="1"/>
        <v>0.39882390202179957</v>
      </c>
    </row>
    <row r="6" spans="1:21" x14ac:dyDescent="0.2">
      <c r="A6" t="s">
        <v>118</v>
      </c>
      <c r="B6">
        <v>-0.78499008058659303</v>
      </c>
      <c r="C6">
        <v>7.6874355381044902E-7</v>
      </c>
      <c r="D6">
        <v>1.8451243007003201E-4</v>
      </c>
      <c r="E6" t="s">
        <v>750</v>
      </c>
      <c r="F6">
        <v>100004607</v>
      </c>
      <c r="G6" t="s">
        <v>119</v>
      </c>
      <c r="H6">
        <v>52.176673000000001</v>
      </c>
      <c r="I6">
        <v>32.850957999999999</v>
      </c>
      <c r="J6">
        <v>26.682542000000002</v>
      </c>
      <c r="K6">
        <v>24.088032999999999</v>
      </c>
      <c r="L6">
        <v>18.443812000000001</v>
      </c>
      <c r="M6">
        <v>16.318636999999999</v>
      </c>
      <c r="N6" s="1">
        <f t="shared" si="0"/>
        <v>28.426775833333334</v>
      </c>
      <c r="O6">
        <v>1.8354762884793097</v>
      </c>
      <c r="P6">
        <v>1.1556343284446227</v>
      </c>
      <c r="Q6">
        <v>0.93864116551381682</v>
      </c>
      <c r="R6">
        <v>0.84737126507868998</v>
      </c>
      <c r="S6">
        <v>0.64881828696072963</v>
      </c>
      <c r="T6">
        <v>0.57405866552283114</v>
      </c>
      <c r="U6">
        <f t="shared" si="1"/>
        <v>0.58035594748129227</v>
      </c>
    </row>
    <row r="7" spans="1:21" x14ac:dyDescent="0.2">
      <c r="A7" t="s">
        <v>319</v>
      </c>
      <c r="B7">
        <v>0.569248279769617</v>
      </c>
      <c r="C7">
        <v>1.6798280037905099E-4</v>
      </c>
      <c r="D7">
        <v>1.42150060756657E-2</v>
      </c>
      <c r="E7" t="s">
        <v>692</v>
      </c>
      <c r="F7">
        <v>564669</v>
      </c>
      <c r="G7" t="s">
        <v>320</v>
      </c>
      <c r="H7">
        <v>3.033515</v>
      </c>
      <c r="I7">
        <v>3.7436509999999998</v>
      </c>
      <c r="J7">
        <v>2.1849029999999998</v>
      </c>
      <c r="K7">
        <v>5.4688509999999999</v>
      </c>
      <c r="L7">
        <v>3.8989340000000001</v>
      </c>
      <c r="M7">
        <v>2.9926810000000001</v>
      </c>
      <c r="N7" s="1">
        <f t="shared" si="0"/>
        <v>3.5537558333333337</v>
      </c>
      <c r="O7">
        <v>0.85360816619599866</v>
      </c>
      <c r="P7">
        <v>1.0534350629510045</v>
      </c>
      <c r="Q7">
        <v>0.61481517089783166</v>
      </c>
      <c r="R7">
        <v>1.5388932882511388</v>
      </c>
      <c r="S7">
        <v>1.0971305241145106</v>
      </c>
      <c r="T7">
        <v>0.84211778758951494</v>
      </c>
      <c r="U7">
        <f t="shared" si="1"/>
        <v>1.4837502570139631</v>
      </c>
    </row>
    <row r="8" spans="1:21" x14ac:dyDescent="0.2">
      <c r="A8" t="s">
        <v>323</v>
      </c>
      <c r="B8">
        <v>-0.54163620309329197</v>
      </c>
      <c r="C8">
        <v>1.8382674725943201E-4</v>
      </c>
      <c r="D8">
        <v>1.53588410795681E-2</v>
      </c>
      <c r="E8" t="s">
        <v>749</v>
      </c>
      <c r="F8">
        <v>65228</v>
      </c>
      <c r="G8" t="s">
        <v>324</v>
      </c>
      <c r="H8">
        <v>41.958692999999997</v>
      </c>
      <c r="I8">
        <v>21.597445</v>
      </c>
      <c r="J8">
        <v>34.073732</v>
      </c>
      <c r="K8">
        <v>23.788765999999999</v>
      </c>
      <c r="L8">
        <v>18.189495000000001</v>
      </c>
      <c r="M8">
        <v>19.330887000000001</v>
      </c>
      <c r="N8" s="1">
        <f t="shared" si="0"/>
        <v>26.489836333333329</v>
      </c>
      <c r="O8">
        <v>1.5839544069663247</v>
      </c>
      <c r="P8">
        <v>0.8153106243553111</v>
      </c>
      <c r="Q8">
        <v>1.2862945460000264</v>
      </c>
      <c r="R8">
        <v>0.8980337100107163</v>
      </c>
      <c r="S8">
        <v>0.68665939536634124</v>
      </c>
      <c r="T8">
        <v>0.72974731730128106</v>
      </c>
      <c r="U8">
        <f t="shared" si="1"/>
        <v>0.6869913299061905</v>
      </c>
    </row>
    <row r="9" spans="1:21" x14ac:dyDescent="0.2">
      <c r="A9" t="s">
        <v>307</v>
      </c>
      <c r="B9">
        <v>0.51422174162233902</v>
      </c>
      <c r="C9">
        <v>1.46396587623627E-4</v>
      </c>
      <c r="D9">
        <v>1.288387568813E-2</v>
      </c>
      <c r="E9" t="s">
        <v>736</v>
      </c>
      <c r="F9">
        <v>553691</v>
      </c>
      <c r="G9" t="s">
        <v>308</v>
      </c>
      <c r="H9">
        <v>8.4639500000000005</v>
      </c>
      <c r="I9">
        <v>10.162307999999999</v>
      </c>
      <c r="J9">
        <v>13.671631</v>
      </c>
      <c r="K9">
        <v>10.114621</v>
      </c>
      <c r="L9">
        <v>16.421441999999999</v>
      </c>
      <c r="M9">
        <v>17.253228</v>
      </c>
      <c r="N9" s="1">
        <f t="shared" si="0"/>
        <v>12.681196666666665</v>
      </c>
      <c r="O9">
        <v>0.66744095391628411</v>
      </c>
      <c r="P9">
        <v>0.80136821998134256</v>
      </c>
      <c r="Q9">
        <v>1.0781025923158147</v>
      </c>
      <c r="R9">
        <v>0.7976077704548914</v>
      </c>
      <c r="S9">
        <v>1.2949441942781952</v>
      </c>
      <c r="T9">
        <v>1.3605362690534728</v>
      </c>
      <c r="U9">
        <f t="shared" si="1"/>
        <v>1.4282234801655951</v>
      </c>
    </row>
    <row r="10" spans="1:21" x14ac:dyDescent="0.2">
      <c r="A10" t="s">
        <v>10</v>
      </c>
      <c r="B10">
        <v>-2.9459707520377401</v>
      </c>
      <c r="C10">
        <v>5.3676043399638304E-116</v>
      </c>
      <c r="D10">
        <v>7.0857744891862498E-112</v>
      </c>
      <c r="E10" t="s">
        <v>551</v>
      </c>
      <c r="F10">
        <v>504174</v>
      </c>
      <c r="G10" t="s">
        <v>11</v>
      </c>
      <c r="H10">
        <v>1418.9369810000001</v>
      </c>
      <c r="I10">
        <v>340.35481299999998</v>
      </c>
      <c r="J10">
        <v>949.38539700000001</v>
      </c>
      <c r="K10">
        <v>188.26137800000001</v>
      </c>
      <c r="L10">
        <v>37.759222999999999</v>
      </c>
      <c r="M10">
        <v>121.620892</v>
      </c>
      <c r="N10" s="1">
        <f t="shared" si="0"/>
        <v>509.38644733333331</v>
      </c>
      <c r="O10">
        <v>2.7855805517171</v>
      </c>
      <c r="P10">
        <v>0.66816621208078186</v>
      </c>
      <c r="Q10">
        <v>1.8637822069473695</v>
      </c>
      <c r="R10">
        <v>0.36958458354272855</v>
      </c>
      <c r="S10">
        <v>7.4126870076091839E-2</v>
      </c>
      <c r="T10">
        <v>0.23875957563592867</v>
      </c>
      <c r="U10">
        <f t="shared" si="1"/>
        <v>0.12977003963773046</v>
      </c>
    </row>
    <row r="11" spans="1:21" x14ac:dyDescent="0.2">
      <c r="A11" t="s">
        <v>18</v>
      </c>
      <c r="B11">
        <v>1.37150115938413</v>
      </c>
      <c r="C11">
        <v>6.1212567030534903E-20</v>
      </c>
      <c r="D11">
        <v>1.61613419474018E-16</v>
      </c>
      <c r="E11" t="s">
        <v>772</v>
      </c>
      <c r="F11">
        <v>100149559</v>
      </c>
      <c r="G11" t="s">
        <v>19</v>
      </c>
      <c r="H11">
        <v>20.270253</v>
      </c>
      <c r="I11">
        <v>21.497216000000002</v>
      </c>
      <c r="J11">
        <v>28.993061999999998</v>
      </c>
      <c r="K11">
        <v>30.114096</v>
      </c>
      <c r="L11">
        <v>107.679945</v>
      </c>
      <c r="M11">
        <v>56.028213000000001</v>
      </c>
      <c r="N11" s="1">
        <f t="shared" si="0"/>
        <v>44.097130833333331</v>
      </c>
      <c r="O11">
        <v>0.4596728316999158</v>
      </c>
      <c r="P11">
        <v>0.48749693219836665</v>
      </c>
      <c r="Q11">
        <v>0.65748182369461416</v>
      </c>
      <c r="R11">
        <v>0.68290374976588142</v>
      </c>
      <c r="S11">
        <v>2.4418809787643592</v>
      </c>
      <c r="T11">
        <v>1.270563683876863</v>
      </c>
      <c r="U11">
        <f t="shared" si="1"/>
        <v>2.5873965102728431</v>
      </c>
    </row>
    <row r="12" spans="1:21" x14ac:dyDescent="0.2">
      <c r="A12" t="s">
        <v>327</v>
      </c>
      <c r="B12">
        <v>-0.78218162031415195</v>
      </c>
      <c r="C12">
        <v>2.1358494847882199E-4</v>
      </c>
      <c r="D12">
        <v>1.76015045778465E-2</v>
      </c>
      <c r="E12" t="s">
        <v>596</v>
      </c>
      <c r="F12">
        <v>793037</v>
      </c>
      <c r="G12" t="s">
        <v>328</v>
      </c>
      <c r="H12">
        <v>7.3529350000000004</v>
      </c>
      <c r="I12">
        <v>15.653313000000001</v>
      </c>
      <c r="J12">
        <v>16.100988000000001</v>
      </c>
      <c r="K12">
        <v>4.9187329999999996</v>
      </c>
      <c r="L12">
        <v>7.4262030000000001</v>
      </c>
      <c r="M12">
        <v>8.5982909999999997</v>
      </c>
      <c r="N12" s="1">
        <f t="shared" si="0"/>
        <v>10.008410500000002</v>
      </c>
      <c r="O12">
        <v>0.73467560108570673</v>
      </c>
      <c r="P12">
        <v>1.5640158844403911</v>
      </c>
      <c r="Q12">
        <v>1.6087457643748724</v>
      </c>
      <c r="R12">
        <v>0.49145995760265815</v>
      </c>
      <c r="S12">
        <v>0.74199624405893405</v>
      </c>
      <c r="T12">
        <v>0.8591065484374365</v>
      </c>
      <c r="U12">
        <f t="shared" si="1"/>
        <v>0.58148681301862692</v>
      </c>
    </row>
    <row r="13" spans="1:21" x14ac:dyDescent="0.2">
      <c r="A13" t="s">
        <v>513</v>
      </c>
      <c r="B13">
        <v>0.56633123641678695</v>
      </c>
      <c r="C13">
        <v>1.01213860717868E-3</v>
      </c>
      <c r="D13">
        <v>5.2811232226742097E-2</v>
      </c>
      <c r="E13" t="s">
        <v>762</v>
      </c>
      <c r="F13">
        <v>550551</v>
      </c>
      <c r="G13" t="s">
        <v>514</v>
      </c>
      <c r="H13">
        <v>12.603455</v>
      </c>
      <c r="I13">
        <v>26.446662</v>
      </c>
      <c r="J13">
        <v>31.021364999999999</v>
      </c>
      <c r="K13">
        <v>22.453593000000001</v>
      </c>
      <c r="L13">
        <v>40.238888000000003</v>
      </c>
      <c r="M13">
        <v>31.300894</v>
      </c>
      <c r="N13" s="1">
        <f t="shared" si="0"/>
        <v>27.344142833333333</v>
      </c>
      <c r="O13">
        <v>0.46091973249335172</v>
      </c>
      <c r="P13">
        <v>0.96717831534147503</v>
      </c>
      <c r="Q13">
        <v>1.1344793358153478</v>
      </c>
      <c r="R13">
        <v>0.82114817556571551</v>
      </c>
      <c r="S13">
        <v>1.4715724769747613</v>
      </c>
      <c r="T13">
        <v>1.144701963809349</v>
      </c>
      <c r="U13">
        <f t="shared" si="1"/>
        <v>1.4807532333846096</v>
      </c>
    </row>
    <row r="14" spans="1:21" x14ac:dyDescent="0.2">
      <c r="A14" t="s">
        <v>379</v>
      </c>
      <c r="B14">
        <v>0.63555821197889895</v>
      </c>
      <c r="C14">
        <v>3.2819366558939101E-4</v>
      </c>
      <c r="D14">
        <v>2.2961393107249799E-2</v>
      </c>
      <c r="E14" t="s">
        <v>711</v>
      </c>
      <c r="F14">
        <v>100216314</v>
      </c>
      <c r="G14" t="s">
        <v>380</v>
      </c>
      <c r="H14">
        <v>37.338047000000003</v>
      </c>
      <c r="I14">
        <v>22.540769999999998</v>
      </c>
      <c r="J14">
        <v>28.760505999999999</v>
      </c>
      <c r="K14">
        <v>57.969104999999999</v>
      </c>
      <c r="L14">
        <v>38.707149999999999</v>
      </c>
      <c r="M14">
        <v>32.375211999999998</v>
      </c>
      <c r="N14" s="1">
        <f t="shared" si="0"/>
        <v>36.281798333333334</v>
      </c>
      <c r="O14">
        <v>1.0291123570271394</v>
      </c>
      <c r="P14">
        <v>0.6212693701924642</v>
      </c>
      <c r="Q14">
        <v>0.79269791799643885</v>
      </c>
      <c r="R14">
        <v>1.5977461885273143</v>
      </c>
      <c r="S14">
        <v>1.06684761445351</v>
      </c>
      <c r="T14">
        <v>0.89232655180313314</v>
      </c>
      <c r="U14">
        <f t="shared" si="1"/>
        <v>1.5535387336869824</v>
      </c>
    </row>
    <row r="15" spans="1:21" x14ac:dyDescent="0.2">
      <c r="A15" t="s">
        <v>379</v>
      </c>
      <c r="B15">
        <v>0.63555821197889895</v>
      </c>
      <c r="C15">
        <v>3.2819366558939101E-4</v>
      </c>
      <c r="D15">
        <v>2.2961393107249799E-2</v>
      </c>
      <c r="E15" t="s">
        <v>711</v>
      </c>
      <c r="F15">
        <v>100332947</v>
      </c>
      <c r="G15" t="s">
        <v>380</v>
      </c>
      <c r="H15">
        <v>37.338047000000003</v>
      </c>
      <c r="I15">
        <v>22.540769999999998</v>
      </c>
      <c r="J15">
        <v>28.760505999999999</v>
      </c>
      <c r="K15">
        <v>57.969104999999999</v>
      </c>
      <c r="L15">
        <v>38.707149999999999</v>
      </c>
      <c r="M15">
        <v>32.375211999999998</v>
      </c>
      <c r="N15" s="1">
        <f t="shared" si="0"/>
        <v>36.281798333333334</v>
      </c>
      <c r="O15">
        <v>1.0291123570271394</v>
      </c>
      <c r="P15">
        <v>0.6212693701924642</v>
      </c>
      <c r="Q15">
        <v>0.79269791799643885</v>
      </c>
      <c r="R15">
        <v>1.5977461885273143</v>
      </c>
      <c r="S15">
        <v>1.06684761445351</v>
      </c>
      <c r="T15">
        <v>0.89232655180313314</v>
      </c>
      <c r="U15">
        <f t="shared" si="1"/>
        <v>1.5535387336869824</v>
      </c>
    </row>
    <row r="16" spans="1:21" x14ac:dyDescent="0.2">
      <c r="A16" t="s">
        <v>84</v>
      </c>
      <c r="B16">
        <v>-1.3331139440298601</v>
      </c>
      <c r="C16">
        <v>1.8017556048538201E-8</v>
      </c>
      <c r="D16">
        <v>6.2592041420198097E-6</v>
      </c>
      <c r="E16" t="s">
        <v>742</v>
      </c>
      <c r="F16">
        <v>568169</v>
      </c>
      <c r="G16" t="s">
        <v>85</v>
      </c>
      <c r="H16">
        <v>2.381246</v>
      </c>
      <c r="I16">
        <v>2.2930359999999999</v>
      </c>
      <c r="J16">
        <v>0.24479500000000001</v>
      </c>
      <c r="K16">
        <v>0.33349899999999999</v>
      </c>
      <c r="L16">
        <v>1.408301</v>
      </c>
      <c r="M16">
        <v>0.171489</v>
      </c>
      <c r="N16" s="1">
        <f t="shared" si="0"/>
        <v>1.1387276666666666</v>
      </c>
      <c r="O16">
        <v>2.0911461710335777</v>
      </c>
      <c r="P16">
        <v>2.013682522277056</v>
      </c>
      <c r="Q16">
        <v>0.2149723829197675</v>
      </c>
      <c r="R16">
        <v>0.29286984918547981</v>
      </c>
      <c r="S16">
        <v>1.2367320486051245</v>
      </c>
      <c r="T16">
        <v>0.15059702597899469</v>
      </c>
      <c r="U16">
        <f t="shared" si="1"/>
        <v>0.39691061623412344</v>
      </c>
    </row>
    <row r="17" spans="1:21" x14ac:dyDescent="0.2">
      <c r="A17" t="s">
        <v>174</v>
      </c>
      <c r="B17">
        <v>0.70022248025544997</v>
      </c>
      <c r="C17">
        <v>8.5264905728408603E-6</v>
      </c>
      <c r="D17">
        <v>1.3561229162900299E-3</v>
      </c>
      <c r="E17" t="s">
        <v>756</v>
      </c>
      <c r="F17">
        <v>406819</v>
      </c>
      <c r="G17" t="s">
        <v>175</v>
      </c>
      <c r="H17">
        <v>64.005880000000005</v>
      </c>
      <c r="I17">
        <v>47.775742999999999</v>
      </c>
      <c r="J17">
        <v>33.229349999999997</v>
      </c>
      <c r="K17">
        <v>76.207415999999995</v>
      </c>
      <c r="L17">
        <v>69.713605000000001</v>
      </c>
      <c r="M17">
        <v>66.340626</v>
      </c>
      <c r="N17" s="1">
        <f t="shared" si="0"/>
        <v>59.54543666666666</v>
      </c>
      <c r="O17">
        <v>1.0749082311429297</v>
      </c>
      <c r="P17">
        <v>0.80234096304385161</v>
      </c>
      <c r="Q17">
        <v>0.55805032022884937</v>
      </c>
      <c r="R17">
        <v>1.2798195842715292</v>
      </c>
      <c r="S17">
        <v>1.170763183587928</v>
      </c>
      <c r="T17">
        <v>1.1141177177249129</v>
      </c>
      <c r="U17">
        <f t="shared" si="1"/>
        <v>1.6247553294510337</v>
      </c>
    </row>
    <row r="18" spans="1:21" x14ac:dyDescent="0.2">
      <c r="A18" t="s">
        <v>283</v>
      </c>
      <c r="B18">
        <v>-0.52444611640594596</v>
      </c>
      <c r="C18">
        <v>1.20127971929974E-4</v>
      </c>
      <c r="D18">
        <v>1.1325411683155699E-2</v>
      </c>
      <c r="E18" t="s">
        <v>733</v>
      </c>
      <c r="F18">
        <v>558919</v>
      </c>
      <c r="G18" t="s">
        <v>284</v>
      </c>
      <c r="H18">
        <v>260.60582399999998</v>
      </c>
      <c r="I18">
        <v>102.76620699999999</v>
      </c>
      <c r="J18">
        <v>151.52309399999999</v>
      </c>
      <c r="K18">
        <v>123.66427899999999</v>
      </c>
      <c r="L18">
        <v>115.88483600000001</v>
      </c>
      <c r="M18">
        <v>77.428798999999998</v>
      </c>
      <c r="N18" s="1">
        <f t="shared" si="0"/>
        <v>138.64550650000001</v>
      </c>
      <c r="O18">
        <v>1.8796557535746747</v>
      </c>
      <c r="P18">
        <v>0.74121556186171811</v>
      </c>
      <c r="Q18">
        <v>1.092881391002744</v>
      </c>
      <c r="R18">
        <v>0.89194581289946084</v>
      </c>
      <c r="S18">
        <v>0.83583549820996184</v>
      </c>
      <c r="T18">
        <v>0.55846598245143986</v>
      </c>
      <c r="U18">
        <f t="shared" si="1"/>
        <v>0.69522597182829315</v>
      </c>
    </row>
    <row r="19" spans="1:21" x14ac:dyDescent="0.2">
      <c r="A19" t="s">
        <v>168</v>
      </c>
      <c r="B19">
        <v>0.64022639448539798</v>
      </c>
      <c r="C19">
        <v>5.83359633817428E-6</v>
      </c>
      <c r="D19">
        <v>9.6261631575298399E-4</v>
      </c>
      <c r="E19" t="s">
        <v>709</v>
      </c>
      <c r="F19">
        <v>449677</v>
      </c>
      <c r="G19" t="s">
        <v>169</v>
      </c>
      <c r="H19">
        <v>7.1101619999999999</v>
      </c>
      <c r="I19">
        <v>12.951973000000001</v>
      </c>
      <c r="J19">
        <v>7.2104840000000001</v>
      </c>
      <c r="K19">
        <v>11.990231</v>
      </c>
      <c r="L19">
        <v>13.381004000000001</v>
      </c>
      <c r="M19">
        <v>12.707727999999999</v>
      </c>
      <c r="N19" s="1">
        <f t="shared" si="0"/>
        <v>10.891930333333335</v>
      </c>
      <c r="O19">
        <v>0.65279172583763911</v>
      </c>
      <c r="P19">
        <v>1.1891347634093998</v>
      </c>
      <c r="Q19">
        <v>0.6620023980444727</v>
      </c>
      <c r="R19">
        <v>1.1008361817469083</v>
      </c>
      <c r="S19">
        <v>1.2285245673165188</v>
      </c>
      <c r="T19">
        <v>1.1667103636450604</v>
      </c>
      <c r="U19">
        <f t="shared" si="1"/>
        <v>1.5585737188438684</v>
      </c>
    </row>
    <row r="20" spans="1:21" x14ac:dyDescent="0.2">
      <c r="A20" t="s">
        <v>349</v>
      </c>
      <c r="B20">
        <v>0.48184752754379701</v>
      </c>
      <c r="C20">
        <v>2.3149454532311699E-4</v>
      </c>
      <c r="D20">
        <v>1.7871108145090499E-2</v>
      </c>
      <c r="E20" t="s">
        <v>652</v>
      </c>
      <c r="F20">
        <v>570321</v>
      </c>
      <c r="G20" t="s">
        <v>350</v>
      </c>
      <c r="H20">
        <v>11.206688</v>
      </c>
      <c r="I20">
        <v>16.006119000000002</v>
      </c>
      <c r="J20">
        <v>12.629121</v>
      </c>
      <c r="K20">
        <v>20.178508999999998</v>
      </c>
      <c r="L20">
        <v>13.772513999999999</v>
      </c>
      <c r="M20">
        <v>18.355357000000001</v>
      </c>
      <c r="N20" s="1">
        <f t="shared" si="0"/>
        <v>15.358051333333334</v>
      </c>
      <c r="O20">
        <v>0.72969465700878622</v>
      </c>
      <c r="P20">
        <v>1.0421972587928583</v>
      </c>
      <c r="Q20">
        <v>0.82231272222600105</v>
      </c>
      <c r="R20">
        <v>1.3138716990875186</v>
      </c>
      <c r="S20">
        <v>0.89676181574598191</v>
      </c>
      <c r="T20">
        <v>1.1951618471388537</v>
      </c>
      <c r="U20">
        <f t="shared" si="1"/>
        <v>1.3965309311049707</v>
      </c>
    </row>
    <row r="21" spans="1:21" x14ac:dyDescent="0.2">
      <c r="A21" t="s">
        <v>190</v>
      </c>
      <c r="B21">
        <v>0.60673031090322904</v>
      </c>
      <c r="C21">
        <v>1.1274957710512101E-5</v>
      </c>
      <c r="D21">
        <v>1.6180976334229599E-3</v>
      </c>
      <c r="E21" t="s">
        <v>753</v>
      </c>
      <c r="F21">
        <v>100149876</v>
      </c>
      <c r="G21" t="s">
        <v>191</v>
      </c>
      <c r="H21">
        <v>10.887797000000001</v>
      </c>
      <c r="I21">
        <v>23.499466999999999</v>
      </c>
      <c r="J21">
        <v>15.032299999999999</v>
      </c>
      <c r="K21">
        <v>21.483104000000001</v>
      </c>
      <c r="L21">
        <v>22.354309000000001</v>
      </c>
      <c r="M21">
        <v>23.236509999999999</v>
      </c>
      <c r="N21" s="1">
        <f t="shared" si="0"/>
        <v>19.415581166666666</v>
      </c>
      <c r="O21">
        <v>0.56077626039299522</v>
      </c>
      <c r="P21">
        <v>1.2103406433357085</v>
      </c>
      <c r="Q21">
        <v>0.77423899243397187</v>
      </c>
      <c r="R21">
        <v>1.1064878159239926</v>
      </c>
      <c r="S21">
        <v>1.151359251526225</v>
      </c>
      <c r="T21">
        <v>1.1967970363871072</v>
      </c>
      <c r="U21">
        <f t="shared" si="1"/>
        <v>1.5228040488817982</v>
      </c>
    </row>
    <row r="22" spans="1:21" x14ac:dyDescent="0.2">
      <c r="A22" t="s">
        <v>36</v>
      </c>
      <c r="B22">
        <v>-0.86177486487136301</v>
      </c>
      <c r="C22">
        <v>2.7149007329746E-12</v>
      </c>
      <c r="D22">
        <v>2.5599574697141202E-9</v>
      </c>
      <c r="E22" t="s">
        <v>747</v>
      </c>
      <c r="F22">
        <v>553177</v>
      </c>
      <c r="G22" t="s">
        <v>37</v>
      </c>
      <c r="H22">
        <v>359.16335900000001</v>
      </c>
      <c r="I22">
        <v>97.883724000000001</v>
      </c>
      <c r="J22">
        <v>278.51676400000002</v>
      </c>
      <c r="K22">
        <v>125.25740500000001</v>
      </c>
      <c r="L22">
        <v>92.505622000000002</v>
      </c>
      <c r="M22">
        <v>119.622491</v>
      </c>
      <c r="N22" s="1">
        <f t="shared" si="0"/>
        <v>178.8248941666667</v>
      </c>
      <c r="O22">
        <v>2.0084639818953618</v>
      </c>
      <c r="P22">
        <v>0.54737191069589752</v>
      </c>
      <c r="Q22">
        <v>1.5574831753593514</v>
      </c>
      <c r="R22">
        <v>0.70044724803951952</v>
      </c>
      <c r="S22">
        <v>0.51729722772145914</v>
      </c>
      <c r="T22">
        <v>0.66893645628841014</v>
      </c>
      <c r="U22">
        <f t="shared" si="1"/>
        <v>0.55027516940271104</v>
      </c>
    </row>
    <row r="23" spans="1:21" x14ac:dyDescent="0.2">
      <c r="A23" t="s">
        <v>343</v>
      </c>
      <c r="B23">
        <v>-0.54223661521256294</v>
      </c>
      <c r="C23">
        <v>2.2823479827228699E-4</v>
      </c>
      <c r="D23">
        <v>1.7871108145090499E-2</v>
      </c>
      <c r="E23" t="s">
        <v>661</v>
      </c>
      <c r="F23">
        <v>569604</v>
      </c>
      <c r="G23" t="s">
        <v>344</v>
      </c>
      <c r="H23">
        <v>237.67864900000001</v>
      </c>
      <c r="I23">
        <v>113.121274</v>
      </c>
      <c r="J23">
        <v>214.00504000000001</v>
      </c>
      <c r="K23">
        <v>123.999217</v>
      </c>
      <c r="L23">
        <v>123.062794</v>
      </c>
      <c r="M23">
        <v>101.4367</v>
      </c>
      <c r="N23" s="1">
        <f t="shared" si="0"/>
        <v>152.21727899999999</v>
      </c>
      <c r="O23">
        <v>1.5614432905478492</v>
      </c>
      <c r="P23">
        <v>0.74315658999527912</v>
      </c>
      <c r="Q23">
        <v>1.4059181809444907</v>
      </c>
      <c r="R23">
        <v>0.81461985008942384</v>
      </c>
      <c r="S23">
        <v>0.80846796637325258</v>
      </c>
      <c r="T23">
        <v>0.66639412204970505</v>
      </c>
      <c r="U23">
        <f t="shared" si="1"/>
        <v>0.68670548148414623</v>
      </c>
    </row>
    <row r="24" spans="1:21" x14ac:dyDescent="0.2">
      <c r="A24" t="s">
        <v>413</v>
      </c>
      <c r="B24">
        <v>-0.72079653405936595</v>
      </c>
      <c r="C24">
        <v>4.1597350778048599E-4</v>
      </c>
      <c r="D24">
        <v>2.7050572789212801E-2</v>
      </c>
      <c r="E24" t="s">
        <v>598</v>
      </c>
      <c r="F24">
        <v>493631</v>
      </c>
      <c r="G24" t="s">
        <v>414</v>
      </c>
      <c r="H24">
        <v>20.672273000000001</v>
      </c>
      <c r="I24">
        <v>5.8300020000000004</v>
      </c>
      <c r="J24">
        <v>17.020859000000002</v>
      </c>
      <c r="K24">
        <v>7.4967790000000001</v>
      </c>
      <c r="L24">
        <v>5.4120939999999997</v>
      </c>
      <c r="M24">
        <v>9.4676969999999994</v>
      </c>
      <c r="N24" s="1">
        <f t="shared" si="0"/>
        <v>10.983283999999999</v>
      </c>
      <c r="O24">
        <v>1.8821577407995642</v>
      </c>
      <c r="P24">
        <v>0.53080681515655981</v>
      </c>
      <c r="Q24">
        <v>1.5497058074798031</v>
      </c>
      <c r="R24">
        <v>0.68256261059988987</v>
      </c>
      <c r="S24">
        <v>0.49275735745338095</v>
      </c>
      <c r="T24">
        <v>0.86200966851080241</v>
      </c>
      <c r="U24">
        <f t="shared" si="1"/>
        <v>0.60676234690248587</v>
      </c>
    </row>
    <row r="25" spans="1:21" x14ac:dyDescent="0.2">
      <c r="A25" t="s">
        <v>114</v>
      </c>
      <c r="B25">
        <v>-0.96522702001559202</v>
      </c>
      <c r="C25">
        <v>4.934369250406E-7</v>
      </c>
      <c r="D25">
        <v>1.22903034857754E-4</v>
      </c>
      <c r="E25" t="s">
        <v>768</v>
      </c>
      <c r="F25">
        <v>101886968</v>
      </c>
      <c r="G25" t="s">
        <v>115</v>
      </c>
      <c r="H25">
        <v>6.2956060000000003</v>
      </c>
      <c r="I25">
        <v>25.245826000000001</v>
      </c>
      <c r="J25">
        <v>17.892634999999999</v>
      </c>
      <c r="K25">
        <v>5.9179349999999999</v>
      </c>
      <c r="L25">
        <v>7.8207490000000002</v>
      </c>
      <c r="M25">
        <v>7.0903510000000001</v>
      </c>
      <c r="N25" s="1">
        <f t="shared" si="0"/>
        <v>11.710517000000001</v>
      </c>
      <c r="O25">
        <v>0.53760273777835765</v>
      </c>
      <c r="P25">
        <v>2.1558250587911703</v>
      </c>
      <c r="Q25">
        <v>1.5279116199566591</v>
      </c>
      <c r="R25">
        <v>0.50535215481946694</v>
      </c>
      <c r="S25">
        <v>0.66783977171972841</v>
      </c>
      <c r="T25">
        <v>0.60546865693461693</v>
      </c>
      <c r="U25">
        <f t="shared" si="1"/>
        <v>0.51219780660685976</v>
      </c>
    </row>
    <row r="26" spans="1:21" x14ac:dyDescent="0.2">
      <c r="A26" t="s">
        <v>305</v>
      </c>
      <c r="B26">
        <v>0.85603053564710097</v>
      </c>
      <c r="C26">
        <v>1.41117663207512E-4</v>
      </c>
      <c r="D26">
        <v>1.2502646120821199E-2</v>
      </c>
      <c r="E26" t="s">
        <v>767</v>
      </c>
      <c r="F26">
        <v>567500</v>
      </c>
      <c r="G26" t="s">
        <v>306</v>
      </c>
      <c r="H26">
        <v>1.2234849999999999</v>
      </c>
      <c r="I26">
        <v>1.918113</v>
      </c>
      <c r="J26">
        <v>1.022772</v>
      </c>
      <c r="K26">
        <v>2.157327</v>
      </c>
      <c r="L26">
        <v>1.6509320000000001</v>
      </c>
      <c r="M26">
        <v>3.235134</v>
      </c>
      <c r="N26" s="1">
        <f t="shared" si="0"/>
        <v>1.8679604999999999</v>
      </c>
      <c r="O26">
        <v>0.65498440679018644</v>
      </c>
      <c r="P26">
        <v>1.0268488011389962</v>
      </c>
      <c r="Q26">
        <v>0.54753406188192955</v>
      </c>
      <c r="R26">
        <v>1.1549103955892002</v>
      </c>
      <c r="S26">
        <v>0.88381526268890598</v>
      </c>
      <c r="T26">
        <v>1.7319070719107819</v>
      </c>
      <c r="U26">
        <f t="shared" si="1"/>
        <v>1.8100512363576546</v>
      </c>
    </row>
    <row r="27" spans="1:21" x14ac:dyDescent="0.2">
      <c r="A27" t="s">
        <v>361</v>
      </c>
      <c r="B27">
        <v>-0.572061013332685</v>
      </c>
      <c r="C27">
        <v>2.6074033809047101E-4</v>
      </c>
      <c r="D27">
        <v>1.94465152719339E-2</v>
      </c>
      <c r="E27" t="s">
        <v>728</v>
      </c>
      <c r="F27">
        <v>751641</v>
      </c>
      <c r="G27" t="s">
        <v>362</v>
      </c>
      <c r="H27">
        <v>4.8189789999999997</v>
      </c>
      <c r="I27">
        <v>4.7659260000000003</v>
      </c>
      <c r="J27">
        <v>6.5816169999999996</v>
      </c>
      <c r="K27">
        <v>3.4715289999999999</v>
      </c>
      <c r="L27">
        <v>3.2042280000000001</v>
      </c>
      <c r="M27">
        <v>3.4658069999999999</v>
      </c>
      <c r="N27" s="1">
        <f t="shared" si="0"/>
        <v>4.3846810000000005</v>
      </c>
      <c r="O27">
        <v>1.0990489387939508</v>
      </c>
      <c r="P27">
        <v>1.086949312846248</v>
      </c>
      <c r="Q27">
        <v>1.5010480808067905</v>
      </c>
      <c r="R27">
        <v>0.79174037974484335</v>
      </c>
      <c r="S27">
        <v>0.73077790607800197</v>
      </c>
      <c r="T27">
        <v>0.79043538173016448</v>
      </c>
      <c r="U27">
        <f t="shared" si="1"/>
        <v>0.67265515625248762</v>
      </c>
    </row>
    <row r="28" spans="1:21" x14ac:dyDescent="0.2">
      <c r="A28" t="s">
        <v>393</v>
      </c>
      <c r="B28">
        <v>0.41338495757399502</v>
      </c>
      <c r="C28">
        <v>3.5273873769839099E-4</v>
      </c>
      <c r="D28">
        <v>2.4126964126199201E-2</v>
      </c>
      <c r="E28" t="s">
        <v>666</v>
      </c>
      <c r="F28">
        <v>30327</v>
      </c>
      <c r="G28" t="s">
        <v>394</v>
      </c>
      <c r="H28">
        <v>1567.0772790000001</v>
      </c>
      <c r="I28">
        <v>1255.2179140000001</v>
      </c>
      <c r="J28">
        <v>966.93987900000002</v>
      </c>
      <c r="K28">
        <v>1759.410901</v>
      </c>
      <c r="L28">
        <v>1695.961534</v>
      </c>
      <c r="M28">
        <v>1211.1162429999999</v>
      </c>
      <c r="N28" s="1">
        <f t="shared" si="0"/>
        <v>1409.2872916666665</v>
      </c>
      <c r="O28">
        <v>1.1119643867268016</v>
      </c>
      <c r="P28">
        <v>0.8906756779985866</v>
      </c>
      <c r="Q28">
        <v>0.6861197746674258</v>
      </c>
      <c r="R28">
        <v>1.2484401948443504</v>
      </c>
      <c r="S28">
        <v>1.2034178864937495</v>
      </c>
      <c r="T28">
        <v>0.85938207926908683</v>
      </c>
      <c r="U28">
        <f t="shared" si="1"/>
        <v>1.3318069348790131</v>
      </c>
    </row>
    <row r="29" spans="1:21" x14ac:dyDescent="0.2">
      <c r="A29" t="s">
        <v>144</v>
      </c>
      <c r="B29">
        <v>0.57354994363683098</v>
      </c>
      <c r="C29">
        <v>2.96177278612387E-6</v>
      </c>
      <c r="D29">
        <v>5.7497591984736996E-4</v>
      </c>
      <c r="E29" t="s">
        <v>650</v>
      </c>
      <c r="F29">
        <v>58094</v>
      </c>
      <c r="G29" t="s">
        <v>145</v>
      </c>
      <c r="H29">
        <v>144.27650399999999</v>
      </c>
      <c r="I29">
        <v>239.39133100000001</v>
      </c>
      <c r="J29">
        <v>124.488961</v>
      </c>
      <c r="K29">
        <v>204.87169</v>
      </c>
      <c r="L29">
        <v>307.12654300000003</v>
      </c>
      <c r="M29">
        <v>179.61104599999999</v>
      </c>
      <c r="N29" s="1">
        <f t="shared" si="0"/>
        <v>199.96101250000001</v>
      </c>
      <c r="O29">
        <v>0.72152317192332671</v>
      </c>
      <c r="P29">
        <v>1.1971900322319082</v>
      </c>
      <c r="Q29">
        <v>0.62256616649208052</v>
      </c>
      <c r="R29">
        <v>1.0245581748092019</v>
      </c>
      <c r="S29">
        <v>1.535932125768767</v>
      </c>
      <c r="T29">
        <v>0.89823032877471543</v>
      </c>
      <c r="U29">
        <f t="shared" si="1"/>
        <v>1.4881809368175765</v>
      </c>
    </row>
    <row r="30" spans="1:21" x14ac:dyDescent="0.2">
      <c r="A30" t="s">
        <v>419</v>
      </c>
      <c r="B30">
        <v>-0.68297231799270397</v>
      </c>
      <c r="C30">
        <v>4.390852720892E-4</v>
      </c>
      <c r="D30">
        <v>2.81376926060657E-2</v>
      </c>
      <c r="E30" t="s">
        <v>754</v>
      </c>
      <c r="F30">
        <v>323746</v>
      </c>
      <c r="G30" t="s">
        <v>420</v>
      </c>
      <c r="H30">
        <v>4.9720129999999996</v>
      </c>
      <c r="I30">
        <v>5.1918790000000001</v>
      </c>
      <c r="J30">
        <v>5.4152079999999998</v>
      </c>
      <c r="K30">
        <v>2.8684460000000001</v>
      </c>
      <c r="L30">
        <v>3.6512859999999998</v>
      </c>
      <c r="M30">
        <v>2.6232850000000001</v>
      </c>
      <c r="N30" s="1">
        <f t="shared" si="0"/>
        <v>4.1203528333333326</v>
      </c>
      <c r="O30">
        <v>1.2066959314204364</v>
      </c>
      <c r="P30">
        <v>1.2600568956129448</v>
      </c>
      <c r="Q30">
        <v>1.3142583218095767</v>
      </c>
      <c r="R30">
        <v>0.6961651382848808</v>
      </c>
      <c r="S30">
        <v>0.88615857614459159</v>
      </c>
      <c r="T30">
        <v>0.63666513672757086</v>
      </c>
      <c r="U30">
        <f t="shared" si="1"/>
        <v>0.62288065932060932</v>
      </c>
    </row>
    <row r="31" spans="1:21" x14ac:dyDescent="0.2">
      <c r="A31" t="s">
        <v>371</v>
      </c>
      <c r="B31">
        <v>0.55488547641874797</v>
      </c>
      <c r="C31">
        <v>3.1425618547858698E-4</v>
      </c>
      <c r="D31">
        <v>2.27939335412243E-2</v>
      </c>
      <c r="E31" t="s">
        <v>705</v>
      </c>
      <c r="F31">
        <v>323528</v>
      </c>
      <c r="G31" t="s">
        <v>372</v>
      </c>
      <c r="H31">
        <v>1.6442600000000001</v>
      </c>
      <c r="I31">
        <v>1.5574079999999999</v>
      </c>
      <c r="J31">
        <v>1.9969859999999999</v>
      </c>
      <c r="K31">
        <v>2.121292</v>
      </c>
      <c r="L31">
        <v>2.3182849999999999</v>
      </c>
      <c r="M31">
        <v>2.7612320000000001</v>
      </c>
      <c r="N31" s="1">
        <f t="shared" si="0"/>
        <v>2.0665771666666664</v>
      </c>
      <c r="O31">
        <v>0.79564413394354272</v>
      </c>
      <c r="P31">
        <v>0.7536171526137867</v>
      </c>
      <c r="Q31">
        <v>0.96632539651112326</v>
      </c>
      <c r="R31">
        <v>1.0264760659393073</v>
      </c>
      <c r="S31">
        <v>1.1217993876025116</v>
      </c>
      <c r="T31">
        <v>1.3361378633897294</v>
      </c>
      <c r="U31">
        <f t="shared" si="1"/>
        <v>1.4690520128071822</v>
      </c>
    </row>
    <row r="32" spans="1:21" x14ac:dyDescent="0.2">
      <c r="A32" t="s">
        <v>303</v>
      </c>
      <c r="B32">
        <v>0.59834266729761998</v>
      </c>
      <c r="C32">
        <v>1.3819304025538301E-4</v>
      </c>
      <c r="D32">
        <v>1.2326258948724999E-2</v>
      </c>
      <c r="E32" t="s">
        <v>723</v>
      </c>
      <c r="F32">
        <v>449558</v>
      </c>
      <c r="G32" t="s">
        <v>304</v>
      </c>
      <c r="H32">
        <v>2.2853370000000002</v>
      </c>
      <c r="I32">
        <v>3.0621930000000002</v>
      </c>
      <c r="J32">
        <v>3.276049</v>
      </c>
      <c r="K32">
        <v>3.0286680000000001</v>
      </c>
      <c r="L32">
        <v>6.1898210000000002</v>
      </c>
      <c r="M32">
        <v>3.5044219999999999</v>
      </c>
      <c r="N32" s="1">
        <f t="shared" si="0"/>
        <v>3.557748333333334</v>
      </c>
      <c r="O32">
        <v>0.64235487895199628</v>
      </c>
      <c r="P32">
        <v>0.8607109646597636</v>
      </c>
      <c r="Q32">
        <v>0.92082089373943898</v>
      </c>
      <c r="R32">
        <v>0.85128786980904114</v>
      </c>
      <c r="S32">
        <v>1.7398141802235401</v>
      </c>
      <c r="T32">
        <v>0.98501121261621916</v>
      </c>
      <c r="U32">
        <f t="shared" si="1"/>
        <v>1.5139763482205864</v>
      </c>
    </row>
    <row r="33" spans="1:21" x14ac:dyDescent="0.2">
      <c r="A33" t="s">
        <v>279</v>
      </c>
      <c r="B33">
        <v>-0.91753217023792</v>
      </c>
      <c r="C33">
        <v>1.19532674837034E-4</v>
      </c>
      <c r="D33">
        <v>1.1325411683155699E-2</v>
      </c>
      <c r="E33" t="s">
        <v>632</v>
      </c>
      <c r="F33">
        <v>406602</v>
      </c>
      <c r="G33" t="s">
        <v>280</v>
      </c>
      <c r="H33">
        <v>4.4225969999999997</v>
      </c>
      <c r="I33">
        <v>4.0532969999999997</v>
      </c>
      <c r="J33">
        <v>3.1731189999999998</v>
      </c>
      <c r="K33">
        <v>1.534905</v>
      </c>
      <c r="L33">
        <v>2.0136419999999999</v>
      </c>
      <c r="M33">
        <v>2.2120060000000001</v>
      </c>
      <c r="N33" s="1">
        <f t="shared" si="0"/>
        <v>2.9015943333333332</v>
      </c>
      <c r="O33">
        <v>1.5241954911455</v>
      </c>
      <c r="P33">
        <v>1.3969206354713264</v>
      </c>
      <c r="Q33">
        <v>1.0935777491523913</v>
      </c>
      <c r="R33">
        <v>0.52898676509224873</v>
      </c>
      <c r="S33">
        <v>0.69397778209979499</v>
      </c>
      <c r="T33">
        <v>0.7623415770387385</v>
      </c>
      <c r="U33">
        <f t="shared" si="1"/>
        <v>0.52941384521695933</v>
      </c>
    </row>
    <row r="34" spans="1:21" x14ac:dyDescent="0.2">
      <c r="A34" t="s">
        <v>207</v>
      </c>
      <c r="B34">
        <v>-0.72423284777194896</v>
      </c>
      <c r="C34">
        <v>1.43273925622072E-5</v>
      </c>
      <c r="D34">
        <v>1.8913590921369799E-3</v>
      </c>
      <c r="E34" t="s">
        <v>697</v>
      </c>
      <c r="F34">
        <v>568223</v>
      </c>
      <c r="G34" t="s">
        <v>208</v>
      </c>
      <c r="H34">
        <v>10.511464</v>
      </c>
      <c r="I34">
        <v>19.633582000000001</v>
      </c>
      <c r="J34">
        <v>13.014727000000001</v>
      </c>
      <c r="K34">
        <v>7.5628880000000001</v>
      </c>
      <c r="L34">
        <v>8.3130559999999996</v>
      </c>
      <c r="M34">
        <v>7.7192080000000001</v>
      </c>
      <c r="N34" s="1">
        <f t="shared" si="0"/>
        <v>11.125820833333334</v>
      </c>
      <c r="O34">
        <v>0.94478098806941957</v>
      </c>
      <c r="P34">
        <v>1.7646861561150731</v>
      </c>
      <c r="Q34">
        <v>1.1697767917498223</v>
      </c>
      <c r="R34">
        <v>0.67976000272639059</v>
      </c>
      <c r="S34">
        <v>0.74718585932049197</v>
      </c>
      <c r="T34">
        <v>0.69381020201880228</v>
      </c>
      <c r="U34">
        <f t="shared" si="1"/>
        <v>0.60531883697636646</v>
      </c>
    </row>
    <row r="35" spans="1:21" x14ac:dyDescent="0.2">
      <c r="A35" t="s">
        <v>235</v>
      </c>
      <c r="B35">
        <v>0.487567766816488</v>
      </c>
      <c r="C35">
        <v>4.1366918306536597E-5</v>
      </c>
      <c r="D35">
        <v>4.7902165663560401E-3</v>
      </c>
      <c r="E35" t="s">
        <v>633</v>
      </c>
      <c r="F35">
        <v>394189</v>
      </c>
      <c r="G35" t="s">
        <v>236</v>
      </c>
      <c r="H35">
        <v>129.47778600000001</v>
      </c>
      <c r="I35">
        <v>159.32218399999999</v>
      </c>
      <c r="J35">
        <v>116.227405</v>
      </c>
      <c r="K35">
        <v>197.87129100000001</v>
      </c>
      <c r="L35">
        <v>161.80152799999999</v>
      </c>
      <c r="M35">
        <v>168.41379000000001</v>
      </c>
      <c r="N35" s="1">
        <f t="shared" si="0"/>
        <v>155.51899733333335</v>
      </c>
      <c r="O35">
        <v>0.83255285990869898</v>
      </c>
      <c r="P35">
        <v>1.0244548044411259</v>
      </c>
      <c r="Q35">
        <v>0.74735181548838514</v>
      </c>
      <c r="R35">
        <v>1.2723287469240199</v>
      </c>
      <c r="S35">
        <v>1.0403971911753065</v>
      </c>
      <c r="T35">
        <v>1.0829145820624633</v>
      </c>
      <c r="U35">
        <f t="shared" si="1"/>
        <v>1.4020791231048866</v>
      </c>
    </row>
    <row r="36" spans="1:21" x14ac:dyDescent="0.2">
      <c r="A36" t="s">
        <v>223</v>
      </c>
      <c r="B36">
        <v>-0.90434403578508105</v>
      </c>
      <c r="C36">
        <v>3.1420220980685899E-5</v>
      </c>
      <c r="D36">
        <v>3.84054015894477E-3</v>
      </c>
      <c r="E36" t="s">
        <v>765</v>
      </c>
      <c r="F36">
        <v>557756</v>
      </c>
      <c r="G36" t="s">
        <v>224</v>
      </c>
      <c r="H36">
        <v>10.546709</v>
      </c>
      <c r="I36">
        <v>4.7352129999999999</v>
      </c>
      <c r="J36">
        <v>5.3700609999999998</v>
      </c>
      <c r="K36">
        <v>4.0895029999999997</v>
      </c>
      <c r="L36">
        <v>4.0734579999999996</v>
      </c>
      <c r="M36">
        <v>1.704485</v>
      </c>
      <c r="N36" s="1">
        <f t="shared" si="0"/>
        <v>5.0865715000000007</v>
      </c>
      <c r="O36">
        <v>2.0734416099331345</v>
      </c>
      <c r="P36">
        <v>0.93092429743688832</v>
      </c>
      <c r="Q36">
        <v>1.0557329234436199</v>
      </c>
      <c r="R36">
        <v>0.80398024484665143</v>
      </c>
      <c r="S36">
        <v>0.80082586079837847</v>
      </c>
      <c r="T36">
        <v>0.3350950635413264</v>
      </c>
      <c r="U36">
        <f t="shared" si="1"/>
        <v>0.5342755730878489</v>
      </c>
    </row>
    <row r="37" spans="1:21" x14ac:dyDescent="0.2">
      <c r="A37" t="s">
        <v>407</v>
      </c>
      <c r="B37">
        <v>-0.99105961057256697</v>
      </c>
      <c r="C37">
        <v>3.96617376999344E-4</v>
      </c>
      <c r="D37">
        <v>2.6178729968841699E-2</v>
      </c>
      <c r="E37" t="s">
        <v>612</v>
      </c>
      <c r="F37">
        <v>317733</v>
      </c>
      <c r="G37" t="s">
        <v>408</v>
      </c>
      <c r="H37">
        <v>2.7708210000000002</v>
      </c>
      <c r="I37">
        <v>2.3488910000000001</v>
      </c>
      <c r="J37">
        <v>3.3837139999999999</v>
      </c>
      <c r="K37">
        <v>2.173956</v>
      </c>
      <c r="L37">
        <v>1.101712</v>
      </c>
      <c r="M37">
        <v>0.86305900000000002</v>
      </c>
      <c r="N37" s="1">
        <f t="shared" si="0"/>
        <v>2.1070255000000002</v>
      </c>
      <c r="O37">
        <v>1.3150391392985039</v>
      </c>
      <c r="P37">
        <v>1.1147900203390988</v>
      </c>
      <c r="Q37">
        <v>1.6059198144493265</v>
      </c>
      <c r="R37">
        <v>1.0317653962896984</v>
      </c>
      <c r="S37">
        <v>0.52287549438770431</v>
      </c>
      <c r="T37">
        <v>0.40961013523566753</v>
      </c>
      <c r="U37">
        <f t="shared" si="1"/>
        <v>0.50310812344502298</v>
      </c>
    </row>
    <row r="38" spans="1:21" x14ac:dyDescent="0.2">
      <c r="A38" t="s">
        <v>28</v>
      </c>
      <c r="B38">
        <v>-1.83299070148216</v>
      </c>
      <c r="C38">
        <v>2.74177041103634E-17</v>
      </c>
      <c r="D38">
        <v>3.6194111196090702E-14</v>
      </c>
      <c r="E38" t="s">
        <v>776</v>
      </c>
      <c r="F38">
        <v>100330224</v>
      </c>
      <c r="G38" t="s">
        <v>29</v>
      </c>
      <c r="H38">
        <v>51.867998999999998</v>
      </c>
      <c r="I38">
        <v>17.53171</v>
      </c>
      <c r="J38">
        <v>6.3422320000000001</v>
      </c>
      <c r="K38">
        <v>11.612625</v>
      </c>
      <c r="L38">
        <v>3.7131020000000001</v>
      </c>
      <c r="M38">
        <v>2.3802840000000001</v>
      </c>
      <c r="N38" s="1">
        <f t="shared" si="0"/>
        <v>15.574658666666666</v>
      </c>
      <c r="O38">
        <v>3.3302815881936074</v>
      </c>
      <c r="P38">
        <v>1.1256561299492149</v>
      </c>
      <c r="Q38">
        <v>0.40721483120357738</v>
      </c>
      <c r="R38">
        <v>0.74561024087504879</v>
      </c>
      <c r="S38">
        <v>0.23840663731185893</v>
      </c>
      <c r="T38">
        <v>0.15283057246669249</v>
      </c>
      <c r="U38">
        <f t="shared" si="1"/>
        <v>0.28068216457688638</v>
      </c>
    </row>
    <row r="39" spans="1:21" x14ac:dyDescent="0.2">
      <c r="A39" t="s">
        <v>255</v>
      </c>
      <c r="B39">
        <v>0.71422005254938004</v>
      </c>
      <c r="C39">
        <v>7.1731238743821094E-5</v>
      </c>
      <c r="D39">
        <v>7.5782517735032201E-3</v>
      </c>
      <c r="E39" t="s">
        <v>702</v>
      </c>
      <c r="F39">
        <v>403037</v>
      </c>
      <c r="G39" t="s">
        <v>256</v>
      </c>
      <c r="H39">
        <v>3.1120510000000001</v>
      </c>
      <c r="I39">
        <v>3.8222450000000001</v>
      </c>
      <c r="J39">
        <v>4.1768200000000002</v>
      </c>
      <c r="K39">
        <v>4.2215639999999999</v>
      </c>
      <c r="L39">
        <v>5.9097840000000001</v>
      </c>
      <c r="M39">
        <v>7.1105859999999996</v>
      </c>
      <c r="N39" s="1">
        <f t="shared" si="0"/>
        <v>4.725508333333333</v>
      </c>
      <c r="O39">
        <v>0.65856428144414803</v>
      </c>
      <c r="P39">
        <v>0.80885372120459709</v>
      </c>
      <c r="Q39">
        <v>0.8838879767785125</v>
      </c>
      <c r="R39">
        <v>0.89335658773923798</v>
      </c>
      <c r="S39">
        <v>1.2506133907992263</v>
      </c>
      <c r="T39">
        <v>1.5047240420342785</v>
      </c>
      <c r="U39">
        <f t="shared" si="1"/>
        <v>1.6405960414625029</v>
      </c>
    </row>
    <row r="40" spans="1:21" x14ac:dyDescent="0.2">
      <c r="A40" t="s">
        <v>98</v>
      </c>
      <c r="B40">
        <v>-1.3493428942052299</v>
      </c>
      <c r="C40">
        <v>1.01272648526892E-7</v>
      </c>
      <c r="D40">
        <v>2.9708894071188901E-5</v>
      </c>
      <c r="E40" t="s">
        <v>558</v>
      </c>
      <c r="F40">
        <v>30237</v>
      </c>
      <c r="G40" t="s">
        <v>99</v>
      </c>
      <c r="H40">
        <v>32.591386999999997</v>
      </c>
      <c r="I40">
        <v>6.0526140000000002</v>
      </c>
      <c r="J40">
        <v>21.382383000000001</v>
      </c>
      <c r="K40">
        <v>6.4951970000000001</v>
      </c>
      <c r="L40">
        <v>2.8290299999999999</v>
      </c>
      <c r="M40">
        <v>10.436628000000001</v>
      </c>
      <c r="N40" s="1">
        <f t="shared" si="0"/>
        <v>13.297873166666667</v>
      </c>
      <c r="O40">
        <v>2.4508721501191433</v>
      </c>
      <c r="P40">
        <v>0.45515654451960669</v>
      </c>
      <c r="Q40">
        <v>1.6079551016923896</v>
      </c>
      <c r="R40">
        <v>0.48843878405167018</v>
      </c>
      <c r="S40">
        <v>0.21274304278156558</v>
      </c>
      <c r="T40">
        <v>0.78483437683562407</v>
      </c>
      <c r="U40">
        <f t="shared" si="1"/>
        <v>0.3924707673089966</v>
      </c>
    </row>
    <row r="41" spans="1:21" x14ac:dyDescent="0.2">
      <c r="A41" t="s">
        <v>397</v>
      </c>
      <c r="B41">
        <v>-0.60427434007588499</v>
      </c>
      <c r="C41">
        <v>3.6752004148464702E-4</v>
      </c>
      <c r="D41">
        <v>2.4880164449429899E-2</v>
      </c>
      <c r="E41" t="s">
        <v>589</v>
      </c>
      <c r="F41">
        <v>445297</v>
      </c>
      <c r="G41" t="s">
        <v>398</v>
      </c>
      <c r="H41">
        <v>5.8493810000000002</v>
      </c>
      <c r="I41">
        <v>13.883721</v>
      </c>
      <c r="J41">
        <v>5.9953890000000003</v>
      </c>
      <c r="K41">
        <v>5.4800279999999999</v>
      </c>
      <c r="L41">
        <v>4.1548550000000004</v>
      </c>
      <c r="M41">
        <v>4.9023849999999998</v>
      </c>
      <c r="N41" s="1">
        <f t="shared" si="0"/>
        <v>6.7109598333333338</v>
      </c>
      <c r="O41">
        <v>0.87161615406281046</v>
      </c>
      <c r="P41">
        <v>2.068813008094545</v>
      </c>
      <c r="Q41">
        <v>0.89337280342834213</v>
      </c>
      <c r="R41">
        <v>0.81657887039953714</v>
      </c>
      <c r="S41">
        <v>0.61911486630613377</v>
      </c>
      <c r="T41">
        <v>0.73050429770863123</v>
      </c>
      <c r="U41">
        <f t="shared" si="1"/>
        <v>0.65780216424374593</v>
      </c>
    </row>
    <row r="42" spans="1:21" x14ac:dyDescent="0.2">
      <c r="A42" t="s">
        <v>473</v>
      </c>
      <c r="B42">
        <v>-0.46426163236102802</v>
      </c>
      <c r="C42">
        <v>7.7178827784787495E-4</v>
      </c>
      <c r="D42">
        <v>4.3714819274272801E-2</v>
      </c>
      <c r="E42" t="s">
        <v>741</v>
      </c>
      <c r="F42">
        <v>140429</v>
      </c>
      <c r="G42" t="s">
        <v>474</v>
      </c>
      <c r="H42">
        <v>26.685901999999999</v>
      </c>
      <c r="I42">
        <v>18.768889000000001</v>
      </c>
      <c r="J42">
        <v>17.368808999999999</v>
      </c>
      <c r="K42">
        <v>17.240293999999999</v>
      </c>
      <c r="L42">
        <v>13.34071</v>
      </c>
      <c r="M42">
        <v>11.710876000000001</v>
      </c>
      <c r="N42" s="1">
        <f t="shared" si="0"/>
        <v>17.519246666666668</v>
      </c>
      <c r="O42">
        <v>1.5232334190929822</v>
      </c>
      <c r="P42">
        <v>1.071329684267246</v>
      </c>
      <c r="Q42">
        <v>0.99141300596258508</v>
      </c>
      <c r="R42">
        <v>0.98407735949072384</v>
      </c>
      <c r="S42">
        <v>0.76148879308737394</v>
      </c>
      <c r="T42">
        <v>0.66845773809908871</v>
      </c>
      <c r="U42">
        <f t="shared" si="1"/>
        <v>0.72484195462428269</v>
      </c>
    </row>
    <row r="43" spans="1:21" x14ac:dyDescent="0.2">
      <c r="A43" t="s">
        <v>14</v>
      </c>
      <c r="B43">
        <v>-2.3034472768415699</v>
      </c>
      <c r="C43">
        <v>9.5494097060853997E-35</v>
      </c>
      <c r="D43">
        <v>4.2020585843344502E-31</v>
      </c>
      <c r="E43" t="s">
        <v>581</v>
      </c>
      <c r="F43">
        <v>30507</v>
      </c>
      <c r="G43" t="s">
        <v>15</v>
      </c>
      <c r="H43">
        <v>1261.3893849999999</v>
      </c>
      <c r="I43">
        <v>279.11177099999998</v>
      </c>
      <c r="J43">
        <v>734.06626100000005</v>
      </c>
      <c r="K43">
        <v>178.36059900000001</v>
      </c>
      <c r="L43">
        <v>56.946838999999997</v>
      </c>
      <c r="M43">
        <v>180.112741</v>
      </c>
      <c r="N43" s="1">
        <f t="shared" si="0"/>
        <v>448.33126599999997</v>
      </c>
      <c r="O43">
        <v>2.8135208955067612</v>
      </c>
      <c r="P43">
        <v>0.62255700676472558</v>
      </c>
      <c r="Q43">
        <v>1.6373300652201226</v>
      </c>
      <c r="R43">
        <v>0.39783216680676475</v>
      </c>
      <c r="S43">
        <v>0.12701955745375118</v>
      </c>
      <c r="T43">
        <v>0.40174030824787493</v>
      </c>
      <c r="U43">
        <f t="shared" si="1"/>
        <v>0.20257846510015604</v>
      </c>
    </row>
    <row r="44" spans="1:21" x14ac:dyDescent="0.2">
      <c r="A44" t="s">
        <v>106</v>
      </c>
      <c r="B44">
        <v>0.62523835008561102</v>
      </c>
      <c r="C44">
        <v>3.2055238988193E-7</v>
      </c>
      <c r="D44">
        <v>8.6359430588394995E-5</v>
      </c>
      <c r="E44" t="s">
        <v>717</v>
      </c>
      <c r="F44">
        <v>30601</v>
      </c>
      <c r="G44" t="s">
        <v>107</v>
      </c>
      <c r="H44">
        <v>321.14439499999997</v>
      </c>
      <c r="I44">
        <v>601.922056</v>
      </c>
      <c r="J44">
        <v>391.768753</v>
      </c>
      <c r="K44">
        <v>458.79710399999999</v>
      </c>
      <c r="L44">
        <v>789.47611600000005</v>
      </c>
      <c r="M44">
        <v>623.81739400000004</v>
      </c>
      <c r="N44" s="1">
        <f t="shared" si="0"/>
        <v>531.15430300000003</v>
      </c>
      <c r="O44">
        <v>0.6046160092955134</v>
      </c>
      <c r="P44">
        <v>1.1332338881569788</v>
      </c>
      <c r="Q44">
        <v>0.73757992882154999</v>
      </c>
      <c r="R44">
        <v>0.86377367444578523</v>
      </c>
      <c r="S44">
        <v>1.4863404316617199</v>
      </c>
      <c r="T44">
        <v>1.1744560676184526</v>
      </c>
      <c r="U44">
        <f t="shared" si="1"/>
        <v>1.5424656377128829</v>
      </c>
    </row>
    <row r="45" spans="1:21" x14ac:dyDescent="0.2">
      <c r="A45" t="s">
        <v>56</v>
      </c>
      <c r="B45">
        <v>-0.724078545437015</v>
      </c>
      <c r="C45">
        <v>2.9790958722746899E-10</v>
      </c>
      <c r="D45">
        <v>1.6386268587457601E-7</v>
      </c>
      <c r="E45" t="s">
        <v>698</v>
      </c>
      <c r="F45">
        <v>561790</v>
      </c>
      <c r="G45" t="s">
        <v>57</v>
      </c>
      <c r="H45">
        <v>2171.6992270000001</v>
      </c>
      <c r="I45">
        <v>1744.8155899999999</v>
      </c>
      <c r="J45">
        <v>2608.107152</v>
      </c>
      <c r="K45">
        <v>1320.6900760000001</v>
      </c>
      <c r="L45">
        <v>972.44352900000001</v>
      </c>
      <c r="M45">
        <v>1439.705363</v>
      </c>
      <c r="N45" s="1">
        <f t="shared" si="0"/>
        <v>1709.5768228333334</v>
      </c>
      <c r="O45">
        <v>1.2703139151130847</v>
      </c>
      <c r="P45">
        <v>1.020612567213133</v>
      </c>
      <c r="Q45">
        <v>1.5255864007781208</v>
      </c>
      <c r="R45">
        <v>0.77252455599578174</v>
      </c>
      <c r="S45">
        <v>0.5688211936497477</v>
      </c>
      <c r="T45">
        <v>0.842141367250132</v>
      </c>
      <c r="U45">
        <f t="shared" si="1"/>
        <v>0.60538358184782637</v>
      </c>
    </row>
    <row r="46" spans="1:21" x14ac:dyDescent="0.2">
      <c r="A46" t="s">
        <v>20</v>
      </c>
      <c r="B46">
        <v>-2.07670106033612</v>
      </c>
      <c r="C46">
        <v>3.5433730201507002E-19</v>
      </c>
      <c r="D46">
        <v>7.7960112065015597E-16</v>
      </c>
      <c r="E46" t="s">
        <v>631</v>
      </c>
      <c r="F46">
        <v>30216</v>
      </c>
      <c r="G46" t="s">
        <v>21</v>
      </c>
      <c r="H46">
        <v>3229.111449</v>
      </c>
      <c r="I46">
        <v>800.24991599999998</v>
      </c>
      <c r="J46">
        <v>1640.2386779999999</v>
      </c>
      <c r="K46">
        <v>542.54670799999997</v>
      </c>
      <c r="L46">
        <v>149.133555</v>
      </c>
      <c r="M46">
        <v>589.35149999999999</v>
      </c>
      <c r="N46" s="1">
        <f t="shared" si="0"/>
        <v>1158.4386343333333</v>
      </c>
      <c r="O46">
        <v>2.7874687128837969</v>
      </c>
      <c r="P46">
        <v>0.69080043800553459</v>
      </c>
      <c r="Q46">
        <v>1.4159046749540916</v>
      </c>
      <c r="R46">
        <v>0.46834307137229475</v>
      </c>
      <c r="S46">
        <v>0.12873668969597554</v>
      </c>
      <c r="T46">
        <v>0.50874641308830681</v>
      </c>
      <c r="U46">
        <f t="shared" si="1"/>
        <v>0.23705585634427392</v>
      </c>
    </row>
    <row r="47" spans="1:21" x14ac:dyDescent="0.2">
      <c r="A47" t="s">
        <v>227</v>
      </c>
      <c r="B47">
        <v>-0.63136475761464295</v>
      </c>
      <c r="C47">
        <v>3.3115116072035403E-5</v>
      </c>
      <c r="D47">
        <v>3.9741149751539896E-3</v>
      </c>
      <c r="E47" t="s">
        <v>674</v>
      </c>
      <c r="F47">
        <v>553328</v>
      </c>
      <c r="G47" t="s">
        <v>228</v>
      </c>
      <c r="H47">
        <v>8.2899460000000005</v>
      </c>
      <c r="I47">
        <v>4.027952</v>
      </c>
      <c r="J47">
        <v>5.9817660000000004</v>
      </c>
      <c r="K47">
        <v>4.4264900000000003</v>
      </c>
      <c r="L47">
        <v>3.08752</v>
      </c>
      <c r="M47">
        <v>3.2350300000000001</v>
      </c>
      <c r="N47" s="1">
        <f t="shared" si="0"/>
        <v>4.8414506666666668</v>
      </c>
      <c r="O47">
        <v>1.7122855463706745</v>
      </c>
      <c r="P47">
        <v>0.83197212515918095</v>
      </c>
      <c r="Q47">
        <v>1.2355317469584874</v>
      </c>
      <c r="R47">
        <v>0.91429001445296842</v>
      </c>
      <c r="S47">
        <v>0.63772621319009615</v>
      </c>
      <c r="T47">
        <v>0.66819435386859261</v>
      </c>
      <c r="U47">
        <f t="shared" si="1"/>
        <v>0.6455654357471925</v>
      </c>
    </row>
    <row r="48" spans="1:21" x14ac:dyDescent="0.2">
      <c r="A48" t="s">
        <v>44</v>
      </c>
      <c r="B48">
        <v>-1.0706006009195901</v>
      </c>
      <c r="C48">
        <v>1.67931316050396E-11</v>
      </c>
      <c r="D48">
        <v>1.2315896128784799E-8</v>
      </c>
      <c r="E48" t="s">
        <v>576</v>
      </c>
      <c r="F48">
        <v>327588</v>
      </c>
      <c r="G48" t="s">
        <v>45</v>
      </c>
      <c r="H48">
        <v>24.193511000000001</v>
      </c>
      <c r="I48">
        <v>12.461871</v>
      </c>
      <c r="J48">
        <v>13.043836000000001</v>
      </c>
      <c r="K48">
        <v>5.5615500000000004</v>
      </c>
      <c r="L48">
        <v>10.139135</v>
      </c>
      <c r="M48">
        <v>6.0989019999999998</v>
      </c>
      <c r="N48" s="1">
        <f t="shared" si="0"/>
        <v>11.916467499999998</v>
      </c>
      <c r="O48">
        <v>2.0302586315953119</v>
      </c>
      <c r="P48">
        <v>1.045768890822721</v>
      </c>
      <c r="Q48">
        <v>1.0946059308263967</v>
      </c>
      <c r="R48">
        <v>0.4667112967832121</v>
      </c>
      <c r="S48">
        <v>0.85085072400860418</v>
      </c>
      <c r="T48">
        <v>0.5118045259637557</v>
      </c>
      <c r="U48">
        <f t="shared" si="1"/>
        <v>0.47612074638975116</v>
      </c>
    </row>
    <row r="49" spans="1:21" x14ac:dyDescent="0.2">
      <c r="A49" t="s">
        <v>130</v>
      </c>
      <c r="B49">
        <v>0.85315714250239305</v>
      </c>
      <c r="C49">
        <v>2.0019554785991298E-6</v>
      </c>
      <c r="D49">
        <v>4.3324285693421599E-4</v>
      </c>
      <c r="E49" t="s">
        <v>752</v>
      </c>
      <c r="G49" t="s">
        <v>131</v>
      </c>
      <c r="H49">
        <v>10.962303</v>
      </c>
      <c r="I49">
        <v>17.996110999999999</v>
      </c>
      <c r="J49">
        <v>78.114457999999999</v>
      </c>
      <c r="K49">
        <v>15.671269000000001</v>
      </c>
      <c r="L49">
        <v>84.297995</v>
      </c>
      <c r="M49">
        <v>64.884151000000003</v>
      </c>
      <c r="N49" s="1">
        <f t="shared" si="0"/>
        <v>45.321047833333331</v>
      </c>
      <c r="O49">
        <v>0.2418810580089302</v>
      </c>
      <c r="P49">
        <v>0.39708064707991986</v>
      </c>
      <c r="Q49">
        <v>1.7235801406724611</v>
      </c>
      <c r="R49">
        <v>0.34578346594347464</v>
      </c>
      <c r="S49">
        <v>1.8600186674854278</v>
      </c>
      <c r="T49">
        <v>1.4316560208097868</v>
      </c>
      <c r="U49">
        <f t="shared" si="1"/>
        <v>1.8064497733043616</v>
      </c>
    </row>
    <row r="50" spans="1:21" x14ac:dyDescent="0.2">
      <c r="A50" t="s">
        <v>22</v>
      </c>
      <c r="B50">
        <v>-2.5389029100355298</v>
      </c>
      <c r="C50">
        <v>5.4606691040698598E-19</v>
      </c>
      <c r="D50">
        <v>1.0298041834689501E-15</v>
      </c>
      <c r="E50" t="s">
        <v>668</v>
      </c>
      <c r="F50">
        <v>559031</v>
      </c>
      <c r="G50" t="s">
        <v>23</v>
      </c>
      <c r="H50">
        <v>2.5559690000000002</v>
      </c>
      <c r="I50">
        <v>4.8684849999999997</v>
      </c>
      <c r="J50">
        <v>7.3027920000000002</v>
      </c>
      <c r="K50">
        <v>1.4470559999999999</v>
      </c>
      <c r="L50">
        <v>0.40804699999999999</v>
      </c>
      <c r="M50">
        <v>0.72272400000000003</v>
      </c>
      <c r="N50" s="1">
        <f t="shared" si="0"/>
        <v>2.8841788333333334</v>
      </c>
      <c r="O50">
        <v>0.8862033693819148</v>
      </c>
      <c r="P50">
        <v>1.6879969243700965</v>
      </c>
      <c r="Q50">
        <v>2.5320177499395697</v>
      </c>
      <c r="R50">
        <v>0.50172200949397894</v>
      </c>
      <c r="S50">
        <v>0.14147770425470033</v>
      </c>
      <c r="T50">
        <v>0.2505822425597396</v>
      </c>
      <c r="U50">
        <f t="shared" si="1"/>
        <v>0.17207352995082251</v>
      </c>
    </row>
    <row r="51" spans="1:21" x14ac:dyDescent="0.2">
      <c r="A51" t="s">
        <v>389</v>
      </c>
      <c r="B51">
        <v>-1.01690270600382</v>
      </c>
      <c r="C51">
        <v>3.34234990000268E-4</v>
      </c>
      <c r="D51">
        <v>2.3029039803066101E-2</v>
      </c>
      <c r="E51" t="s">
        <v>740</v>
      </c>
      <c r="F51">
        <v>641326</v>
      </c>
      <c r="G51" t="s">
        <v>390</v>
      </c>
      <c r="H51">
        <v>20.270253</v>
      </c>
      <c r="I51">
        <v>24.627879</v>
      </c>
      <c r="J51">
        <v>50.919065000000003</v>
      </c>
      <c r="K51">
        <v>16.139579999999999</v>
      </c>
      <c r="L51">
        <v>14.145149</v>
      </c>
      <c r="M51">
        <v>10.985924000000001</v>
      </c>
      <c r="N51" s="1">
        <f t="shared" si="0"/>
        <v>22.847975000000002</v>
      </c>
      <c r="O51">
        <v>0.88717941086682728</v>
      </c>
      <c r="P51">
        <v>1.0779020460237723</v>
      </c>
      <c r="Q51">
        <v>2.2286029724734906</v>
      </c>
      <c r="R51">
        <v>0.70638995359544987</v>
      </c>
      <c r="S51">
        <v>0.61909858532320694</v>
      </c>
      <c r="T51">
        <v>0.48082703171725283</v>
      </c>
      <c r="U51">
        <f t="shared" si="1"/>
        <v>0.49417615140132709</v>
      </c>
    </row>
    <row r="52" spans="1:21" x14ac:dyDescent="0.2">
      <c r="A52" t="s">
        <v>112</v>
      </c>
      <c r="B52">
        <v>-2.11221795122486</v>
      </c>
      <c r="C52">
        <v>4.0427480735953698E-7</v>
      </c>
      <c r="D52">
        <v>1.02631379460639E-4</v>
      </c>
      <c r="E52" t="s">
        <v>681</v>
      </c>
      <c r="F52">
        <v>558363</v>
      </c>
      <c r="G52" t="s">
        <v>113</v>
      </c>
      <c r="H52">
        <v>8.3465749999999996</v>
      </c>
      <c r="I52">
        <v>31.932758</v>
      </c>
      <c r="J52">
        <v>90.603319999999997</v>
      </c>
      <c r="K52">
        <v>4.5269560000000002</v>
      </c>
      <c r="L52">
        <v>12.023376000000001</v>
      </c>
      <c r="M52">
        <v>4.5774679999999996</v>
      </c>
      <c r="N52" s="1">
        <f t="shared" si="0"/>
        <v>25.335075500000006</v>
      </c>
      <c r="O52">
        <v>0.32944740977779985</v>
      </c>
      <c r="P52">
        <v>1.2604169267227956</v>
      </c>
      <c r="Q52">
        <v>3.5762009077099446</v>
      </c>
      <c r="R52">
        <v>0.17868334357243179</v>
      </c>
      <c r="S52">
        <v>0.47457431101794023</v>
      </c>
      <c r="T52">
        <v>0.18067710119908656</v>
      </c>
      <c r="U52">
        <f t="shared" si="1"/>
        <v>0.23129116268737063</v>
      </c>
    </row>
    <row r="53" spans="1:21" x14ac:dyDescent="0.2">
      <c r="A53" t="s">
        <v>257</v>
      </c>
      <c r="B53">
        <v>-0.601477902130929</v>
      </c>
      <c r="C53">
        <v>7.1758311619415398E-5</v>
      </c>
      <c r="D53">
        <v>7.5782517735032201E-3</v>
      </c>
      <c r="E53" t="s">
        <v>614</v>
      </c>
      <c r="F53">
        <v>793907</v>
      </c>
      <c r="G53" t="s">
        <v>258</v>
      </c>
      <c r="H53">
        <v>20.297901</v>
      </c>
      <c r="I53">
        <v>54.421531999999999</v>
      </c>
      <c r="J53">
        <v>74.988326999999998</v>
      </c>
      <c r="K53">
        <v>20.696245999999999</v>
      </c>
      <c r="L53">
        <v>16.520472999999999</v>
      </c>
      <c r="M53">
        <v>58.823424000000003</v>
      </c>
      <c r="N53" s="1">
        <f t="shared" si="0"/>
        <v>40.957983833333337</v>
      </c>
      <c r="O53">
        <v>0.49557861740940262</v>
      </c>
      <c r="P53">
        <v>1.3287160867452039</v>
      </c>
      <c r="Q53">
        <v>1.8308598222301005</v>
      </c>
      <c r="R53">
        <v>0.50530431586225977</v>
      </c>
      <c r="S53">
        <v>0.40335171446000084</v>
      </c>
      <c r="T53">
        <v>1.4361894432930318</v>
      </c>
      <c r="U53">
        <f t="shared" si="1"/>
        <v>0.65907844705231855</v>
      </c>
    </row>
    <row r="54" spans="1:21" x14ac:dyDescent="0.2">
      <c r="A54" t="s">
        <v>140</v>
      </c>
      <c r="B54">
        <v>-1.11717997059622</v>
      </c>
      <c r="C54">
        <v>2.5985943324694102E-6</v>
      </c>
      <c r="D54">
        <v>5.1975823913528204E-4</v>
      </c>
      <c r="E54" t="s">
        <v>746</v>
      </c>
      <c r="F54">
        <v>794053</v>
      </c>
      <c r="G54" t="s">
        <v>141</v>
      </c>
      <c r="H54">
        <v>8.9427590000000006</v>
      </c>
      <c r="I54">
        <v>26.088854999999999</v>
      </c>
      <c r="J54">
        <v>6.8858519999999999</v>
      </c>
      <c r="K54">
        <v>6.4951970000000001</v>
      </c>
      <c r="L54">
        <v>6.5421310000000004</v>
      </c>
      <c r="M54">
        <v>2.3802840000000001</v>
      </c>
      <c r="N54" s="1">
        <f t="shared" si="0"/>
        <v>9.5558463333333332</v>
      </c>
      <c r="O54">
        <v>0.93584165002792885</v>
      </c>
      <c r="P54">
        <v>2.7301459326522588</v>
      </c>
      <c r="Q54">
        <v>0.72059049086843485</v>
      </c>
      <c r="R54">
        <v>0.67970923489456148</v>
      </c>
      <c r="S54">
        <v>0.68462078310942565</v>
      </c>
      <c r="T54">
        <v>0.24909190844739063</v>
      </c>
      <c r="U54">
        <f t="shared" si="1"/>
        <v>0.46099404815440137</v>
      </c>
    </row>
    <row r="55" spans="1:21" x14ac:dyDescent="0.2">
      <c r="A55" t="s">
        <v>285</v>
      </c>
      <c r="B55">
        <v>0.877695877422767</v>
      </c>
      <c r="C55">
        <v>1.20217002096215E-4</v>
      </c>
      <c r="D55">
        <v>1.1325411683155699E-2</v>
      </c>
      <c r="E55" t="s">
        <v>775</v>
      </c>
      <c r="F55">
        <v>101886856</v>
      </c>
      <c r="G55" t="s">
        <v>286</v>
      </c>
      <c r="H55">
        <v>1.616724</v>
      </c>
      <c r="I55">
        <v>1.71088</v>
      </c>
      <c r="J55">
        <v>0.80219099999999999</v>
      </c>
      <c r="K55">
        <v>1.6812830000000001</v>
      </c>
      <c r="L55">
        <v>4.0143240000000002</v>
      </c>
      <c r="M55">
        <v>1.7367140000000001</v>
      </c>
      <c r="N55" s="1">
        <f t="shared" si="0"/>
        <v>1.9270193333333332</v>
      </c>
      <c r="O55">
        <v>0.83897653336119449</v>
      </c>
      <c r="P55">
        <v>0.88783748580277178</v>
      </c>
      <c r="Q55">
        <v>0.41628591167914247</v>
      </c>
      <c r="R55">
        <v>0.87247853247623541</v>
      </c>
      <c r="S55">
        <v>2.083177854295875</v>
      </c>
      <c r="T55">
        <v>0.90124368238478159</v>
      </c>
      <c r="U55">
        <f t="shared" si="1"/>
        <v>1.8374383909805347</v>
      </c>
    </row>
    <row r="56" spans="1:21" x14ac:dyDescent="0.2">
      <c r="A56" t="s">
        <v>136</v>
      </c>
      <c r="B56">
        <v>1.0526232136393801</v>
      </c>
      <c r="C56">
        <v>2.4710111617648702E-6</v>
      </c>
      <c r="D56">
        <v>5.0968466166340695E-4</v>
      </c>
      <c r="E56" t="s">
        <v>759</v>
      </c>
      <c r="F56">
        <v>100007792</v>
      </c>
      <c r="G56" t="s">
        <v>137</v>
      </c>
      <c r="H56">
        <v>4.9349910000000001</v>
      </c>
      <c r="I56">
        <v>22.904178999999999</v>
      </c>
      <c r="J56">
        <v>19.209561000000001</v>
      </c>
      <c r="K56">
        <v>16.339789</v>
      </c>
      <c r="L56">
        <v>44.522489999999998</v>
      </c>
      <c r="M56">
        <v>23.640951000000001</v>
      </c>
      <c r="N56" s="1">
        <f t="shared" si="0"/>
        <v>21.925326833333333</v>
      </c>
      <c r="O56">
        <v>0.22508175305725775</v>
      </c>
      <c r="P56">
        <v>1.0446448152908947</v>
      </c>
      <c r="Q56">
        <v>0.87613567387262292</v>
      </c>
      <c r="R56">
        <v>0.74524722592314685</v>
      </c>
      <c r="S56">
        <v>2.0306420213682714</v>
      </c>
      <c r="T56">
        <v>1.0782485104878066</v>
      </c>
      <c r="U56">
        <f t="shared" si="1"/>
        <v>2.0742980612691109</v>
      </c>
    </row>
    <row r="57" spans="1:21" x14ac:dyDescent="0.2">
      <c r="A57" t="s">
        <v>76</v>
      </c>
      <c r="B57">
        <v>-1.57528142538116</v>
      </c>
      <c r="C57">
        <v>7.3281300443241402E-9</v>
      </c>
      <c r="D57">
        <v>2.8452542563271501E-6</v>
      </c>
      <c r="E57" t="s">
        <v>718</v>
      </c>
      <c r="F57">
        <v>336485</v>
      </c>
      <c r="G57" t="s">
        <v>77</v>
      </c>
      <c r="H57">
        <v>11.992717000000001</v>
      </c>
      <c r="I57">
        <v>14.226124</v>
      </c>
      <c r="J57">
        <v>18.486378999999999</v>
      </c>
      <c r="K57">
        <v>7.2706400000000002</v>
      </c>
      <c r="L57">
        <v>3.998246</v>
      </c>
      <c r="M57">
        <v>2.9605700000000001</v>
      </c>
      <c r="N57" s="1">
        <f t="shared" si="0"/>
        <v>9.8224459999999993</v>
      </c>
      <c r="O57">
        <v>1.220950158443223</v>
      </c>
      <c r="P57">
        <v>1.4483280437479626</v>
      </c>
      <c r="Q57">
        <v>1.8820545310200738</v>
      </c>
      <c r="R57">
        <v>0.74020666542732849</v>
      </c>
      <c r="S57">
        <v>0.40705197055804637</v>
      </c>
      <c r="T57">
        <v>0.30140863080336611</v>
      </c>
      <c r="U57">
        <f t="shared" si="1"/>
        <v>0.33557765844139636</v>
      </c>
    </row>
    <row r="58" spans="1:21" x14ac:dyDescent="0.2">
      <c r="A58" t="s">
        <v>369</v>
      </c>
      <c r="B58">
        <v>0.82687018679166502</v>
      </c>
      <c r="C58">
        <v>3.0469241187600798E-4</v>
      </c>
      <c r="D58">
        <v>2.22223454650563E-2</v>
      </c>
      <c r="E58" t="s">
        <v>730</v>
      </c>
      <c r="F58">
        <v>735248</v>
      </c>
      <c r="G58" t="s">
        <v>370</v>
      </c>
      <c r="H58">
        <v>0.68299299999999996</v>
      </c>
      <c r="I58">
        <v>1.998821</v>
      </c>
      <c r="J58">
        <v>1.3814839999999999</v>
      </c>
      <c r="K58">
        <v>1.9367399999999999</v>
      </c>
      <c r="L58">
        <v>1.98559</v>
      </c>
      <c r="M58">
        <v>2.450307</v>
      </c>
      <c r="N58" s="1">
        <f t="shared" si="0"/>
        <v>1.7393225000000001</v>
      </c>
      <c r="O58">
        <v>0.39267760866659285</v>
      </c>
      <c r="P58">
        <v>1.1491951607594335</v>
      </c>
      <c r="Q58">
        <v>0.79426558329464481</v>
      </c>
      <c r="R58">
        <v>1.113502527564612</v>
      </c>
      <c r="S58">
        <v>1.1415881758558288</v>
      </c>
      <c r="T58">
        <v>1.4087709438588876</v>
      </c>
      <c r="U58">
        <f t="shared" si="1"/>
        <v>1.7738329942347306</v>
      </c>
    </row>
    <row r="59" spans="1:21" x14ac:dyDescent="0.2">
      <c r="A59" t="s">
        <v>355</v>
      </c>
      <c r="B59">
        <v>-0.69031134936316496</v>
      </c>
      <c r="C59">
        <v>2.3893306845372699E-4</v>
      </c>
      <c r="D59">
        <v>1.8127330095733599E-2</v>
      </c>
      <c r="E59" t="s">
        <v>617</v>
      </c>
      <c r="F59">
        <v>793075</v>
      </c>
      <c r="G59" t="s">
        <v>356</v>
      </c>
      <c r="H59">
        <v>2.7184740000000001</v>
      </c>
      <c r="I59">
        <v>2.620908</v>
      </c>
      <c r="J59">
        <v>3.541007</v>
      </c>
      <c r="K59">
        <v>1.6597120000000001</v>
      </c>
      <c r="L59">
        <v>1.8414980000000001</v>
      </c>
      <c r="M59">
        <v>1.6593009999999999</v>
      </c>
      <c r="N59" s="1">
        <f t="shared" si="0"/>
        <v>2.34015</v>
      </c>
      <c r="O59">
        <v>1.1616665598359079</v>
      </c>
      <c r="P59">
        <v>1.1199743606179091</v>
      </c>
      <c r="Q59">
        <v>1.5131538576586971</v>
      </c>
      <c r="R59">
        <v>0.70923316881396492</v>
      </c>
      <c r="S59">
        <v>0.78691451402687862</v>
      </c>
      <c r="T59">
        <v>0.70905753904664226</v>
      </c>
      <c r="U59">
        <f t="shared" si="1"/>
        <v>0.61972009316526422</v>
      </c>
    </row>
    <row r="60" spans="1:21" x14ac:dyDescent="0.2">
      <c r="A60" t="s">
        <v>289</v>
      </c>
      <c r="B60">
        <v>-0.55865512517305704</v>
      </c>
      <c r="C60">
        <v>1.2117286954503299E-4</v>
      </c>
      <c r="D60">
        <v>1.1325411683155699E-2</v>
      </c>
      <c r="E60" t="s">
        <v>678</v>
      </c>
      <c r="F60">
        <v>100006250</v>
      </c>
      <c r="G60" t="s">
        <v>290</v>
      </c>
      <c r="H60">
        <v>43.720153000000003</v>
      </c>
      <c r="I60">
        <v>91.624058000000005</v>
      </c>
      <c r="J60">
        <v>64.871979999999994</v>
      </c>
      <c r="K60">
        <v>32.475985999999999</v>
      </c>
      <c r="L60">
        <v>53.574750999999999</v>
      </c>
      <c r="M60">
        <v>38.267636000000003</v>
      </c>
      <c r="N60" s="1">
        <f t="shared" si="0"/>
        <v>54.089093999999996</v>
      </c>
      <c r="O60">
        <v>0.80829885965551584</v>
      </c>
      <c r="P60">
        <v>1.6939469904968276</v>
      </c>
      <c r="Q60">
        <v>1.1993541618574717</v>
      </c>
      <c r="R60">
        <v>0.60041652759057129</v>
      </c>
      <c r="S60">
        <v>0.99049081872216238</v>
      </c>
      <c r="T60">
        <v>0.70749264167745174</v>
      </c>
      <c r="U60">
        <f t="shared" si="1"/>
        <v>0.67893476922999363</v>
      </c>
    </row>
    <row r="61" spans="1:21" x14ac:dyDescent="0.2">
      <c r="A61" t="s">
        <v>439</v>
      </c>
      <c r="B61">
        <v>-0.76186170309872903</v>
      </c>
      <c r="C61">
        <v>4.9794911506220903E-4</v>
      </c>
      <c r="D61">
        <v>3.0432529018223201E-2</v>
      </c>
      <c r="E61" t="s">
        <v>763</v>
      </c>
      <c r="F61">
        <v>100537055</v>
      </c>
      <c r="G61" t="s">
        <v>440</v>
      </c>
      <c r="H61">
        <v>4.5080720000000003</v>
      </c>
      <c r="I61">
        <v>7.248875</v>
      </c>
      <c r="J61">
        <v>6.1166270000000003</v>
      </c>
      <c r="K61">
        <v>3.5941990000000001</v>
      </c>
      <c r="L61">
        <v>3.5533130000000002</v>
      </c>
      <c r="M61">
        <v>2.5730330000000001</v>
      </c>
      <c r="N61" s="1">
        <f t="shared" si="0"/>
        <v>4.5990198333333332</v>
      </c>
      <c r="O61">
        <v>0.98022451813011324</v>
      </c>
      <c r="P61">
        <v>1.5761782429074833</v>
      </c>
      <c r="Q61">
        <v>1.3299849145392177</v>
      </c>
      <c r="R61">
        <v>0.78151413350069276</v>
      </c>
      <c r="S61">
        <v>0.7726239783194383</v>
      </c>
      <c r="T61">
        <v>0.55947421260305508</v>
      </c>
      <c r="U61">
        <f t="shared" si="1"/>
        <v>0.58973482546469713</v>
      </c>
    </row>
    <row r="62" spans="1:21" x14ac:dyDescent="0.2">
      <c r="A62" t="s">
        <v>221</v>
      </c>
      <c r="B62">
        <v>-1.1846286414641201</v>
      </c>
      <c r="C62">
        <v>3.0573561523095098E-5</v>
      </c>
      <c r="D62">
        <v>3.7719774361343801E-3</v>
      </c>
      <c r="E62" t="s">
        <v>586</v>
      </c>
      <c r="F62">
        <v>101883645</v>
      </c>
      <c r="G62" t="s">
        <v>222</v>
      </c>
      <c r="H62">
        <v>0.35283100000000001</v>
      </c>
      <c r="I62">
        <v>0.48289100000000001</v>
      </c>
      <c r="J62">
        <v>0.236233</v>
      </c>
      <c r="K62">
        <v>0.131323</v>
      </c>
      <c r="L62">
        <v>0.17502799999999999</v>
      </c>
      <c r="M62">
        <v>0.11884400000000001</v>
      </c>
      <c r="N62" s="1">
        <f t="shared" si="0"/>
        <v>0.249525</v>
      </c>
      <c r="O62">
        <v>1.4140106201783389</v>
      </c>
      <c r="P62">
        <v>1.9352409578198577</v>
      </c>
      <c r="Q62">
        <v>0.94673078849814651</v>
      </c>
      <c r="R62">
        <v>0.52629195471395651</v>
      </c>
      <c r="S62">
        <v>0.70144474501552945</v>
      </c>
      <c r="T62">
        <v>0.47628093377417097</v>
      </c>
      <c r="U62">
        <f t="shared" si="1"/>
        <v>0.43993776606212653</v>
      </c>
    </row>
    <row r="63" spans="1:21" x14ac:dyDescent="0.2">
      <c r="A63" t="s">
        <v>86</v>
      </c>
      <c r="B63">
        <v>1.53012628001271</v>
      </c>
      <c r="C63">
        <v>1.87504320320151E-8</v>
      </c>
      <c r="D63">
        <v>6.3467808526828504E-6</v>
      </c>
      <c r="E63" t="s">
        <v>774</v>
      </c>
      <c r="F63">
        <v>566646</v>
      </c>
      <c r="G63" t="s">
        <v>87</v>
      </c>
      <c r="H63">
        <v>5.362101</v>
      </c>
      <c r="I63">
        <v>15.956690999999999</v>
      </c>
      <c r="J63">
        <v>5.1465439999999996</v>
      </c>
      <c r="K63">
        <v>5.8839129999999997</v>
      </c>
      <c r="L63">
        <v>52.736871999999998</v>
      </c>
      <c r="M63">
        <v>23.364408000000001</v>
      </c>
      <c r="N63" s="1">
        <f t="shared" si="0"/>
        <v>18.075088166666664</v>
      </c>
      <c r="O63">
        <v>0.29665697619603132</v>
      </c>
      <c r="P63">
        <v>0.88280017518402343</v>
      </c>
      <c r="Q63">
        <v>0.28473133588864286</v>
      </c>
      <c r="R63">
        <v>0.32552610232081031</v>
      </c>
      <c r="S63">
        <v>2.9176550351358825</v>
      </c>
      <c r="T63">
        <v>1.2926303752746104</v>
      </c>
      <c r="U63">
        <f t="shared" si="1"/>
        <v>2.8881111781862372</v>
      </c>
    </row>
    <row r="64" spans="1:21" x14ac:dyDescent="0.2">
      <c r="A64" t="s">
        <v>86</v>
      </c>
      <c r="B64">
        <v>1.53012628001271</v>
      </c>
      <c r="C64">
        <v>1.87504320320151E-8</v>
      </c>
      <c r="D64">
        <v>6.3467808526828504E-6</v>
      </c>
      <c r="E64" t="s">
        <v>774</v>
      </c>
      <c r="F64">
        <v>103908620</v>
      </c>
      <c r="G64" t="s">
        <v>87</v>
      </c>
      <c r="H64">
        <v>5.362101</v>
      </c>
      <c r="I64">
        <v>15.956690999999999</v>
      </c>
      <c r="J64">
        <v>5.1465439999999996</v>
      </c>
      <c r="K64">
        <v>5.8839129999999997</v>
      </c>
      <c r="L64">
        <v>52.736871999999998</v>
      </c>
      <c r="M64">
        <v>23.364408000000001</v>
      </c>
      <c r="N64" s="1">
        <f t="shared" si="0"/>
        <v>18.075088166666664</v>
      </c>
      <c r="O64">
        <v>0.29665697619603132</v>
      </c>
      <c r="P64">
        <v>0.88280017518402343</v>
      </c>
      <c r="Q64">
        <v>0.28473133588864286</v>
      </c>
      <c r="R64">
        <v>0.32552610232081031</v>
      </c>
      <c r="S64">
        <v>2.9176550351358825</v>
      </c>
      <c r="T64">
        <v>1.2926303752746104</v>
      </c>
      <c r="U64">
        <f t="shared" si="1"/>
        <v>2.8881111781862372</v>
      </c>
    </row>
    <row r="65" spans="1:21" x14ac:dyDescent="0.2">
      <c r="A65" t="s">
        <v>265</v>
      </c>
      <c r="B65">
        <v>0.61670909845460997</v>
      </c>
      <c r="C65">
        <v>9.3209474507377206E-5</v>
      </c>
      <c r="D65">
        <v>9.5205139677297101E-3</v>
      </c>
      <c r="E65" t="s">
        <v>720</v>
      </c>
      <c r="F65">
        <v>108179091</v>
      </c>
      <c r="G65" t="s">
        <v>266</v>
      </c>
      <c r="H65">
        <v>1.883861</v>
      </c>
      <c r="I65">
        <v>0.93684000000000001</v>
      </c>
      <c r="J65">
        <v>1.4602520000000001</v>
      </c>
      <c r="K65">
        <v>1.9691650000000001</v>
      </c>
      <c r="L65">
        <v>1.8951260000000001</v>
      </c>
      <c r="M65">
        <v>2.073229</v>
      </c>
      <c r="N65" s="1">
        <f t="shared" si="0"/>
        <v>1.7030788333333333</v>
      </c>
      <c r="O65">
        <v>1.1061502046342933</v>
      </c>
      <c r="P65">
        <v>0.55008610386307233</v>
      </c>
      <c r="Q65">
        <v>0.85741891180805596</v>
      </c>
      <c r="R65">
        <v>1.1562383146679549</v>
      </c>
      <c r="S65">
        <v>1.1127646958601349</v>
      </c>
      <c r="T65">
        <v>1.217341769166489</v>
      </c>
      <c r="U65">
        <f t="shared" si="1"/>
        <v>1.5333734427798156</v>
      </c>
    </row>
    <row r="66" spans="1:21" x14ac:dyDescent="0.2">
      <c r="A66" t="s">
        <v>331</v>
      </c>
      <c r="B66">
        <v>-0.58310224586619397</v>
      </c>
      <c r="C66">
        <v>2.1695177432043099E-4</v>
      </c>
      <c r="D66">
        <v>1.7678891190148201E-2</v>
      </c>
      <c r="E66" t="s">
        <v>700</v>
      </c>
      <c r="F66">
        <v>100317496</v>
      </c>
      <c r="G66" t="s">
        <v>332</v>
      </c>
      <c r="H66">
        <v>3.3093170000000001</v>
      </c>
      <c r="I66">
        <v>3.4160439999999999</v>
      </c>
      <c r="J66">
        <v>2.6534559999999998</v>
      </c>
      <c r="K66">
        <v>2.1143209999999999</v>
      </c>
      <c r="L66">
        <v>2.0358700000000001</v>
      </c>
      <c r="M66">
        <v>1.6670700000000001</v>
      </c>
      <c r="N66" s="1">
        <f t="shared" si="0"/>
        <v>2.5326796666666671</v>
      </c>
      <c r="O66">
        <v>1.3066464912854485</v>
      </c>
      <c r="P66">
        <v>1.3487864434494212</v>
      </c>
      <c r="Q66">
        <v>1.0476871729666033</v>
      </c>
      <c r="R66">
        <v>0.83481579918186766</v>
      </c>
      <c r="S66">
        <v>0.80384030668966022</v>
      </c>
      <c r="T66">
        <v>0.65822378642699775</v>
      </c>
      <c r="U66">
        <f t="shared" si="1"/>
        <v>0.66752684138710094</v>
      </c>
    </row>
    <row r="67" spans="1:21" x14ac:dyDescent="0.2">
      <c r="A67" t="s">
        <v>443</v>
      </c>
      <c r="B67">
        <v>-0.62694857412798299</v>
      </c>
      <c r="C67">
        <v>5.3280084404704997E-4</v>
      </c>
      <c r="D67">
        <v>3.2123740489093902E-2</v>
      </c>
      <c r="E67" t="s">
        <v>658</v>
      </c>
      <c r="F67">
        <v>791144</v>
      </c>
      <c r="G67" t="s">
        <v>444</v>
      </c>
      <c r="H67">
        <v>1.7708820000000001</v>
      </c>
      <c r="I67">
        <v>1.0112080000000001</v>
      </c>
      <c r="J67">
        <v>2.219827</v>
      </c>
      <c r="K67">
        <v>0.86317999999999995</v>
      </c>
      <c r="L67">
        <v>1.013747</v>
      </c>
      <c r="M67">
        <v>1.051382</v>
      </c>
      <c r="N67" s="1">
        <f t="shared" ref="N67:N130" si="2">AVERAGE(H67:M67)</f>
        <v>1.3217043333333336</v>
      </c>
      <c r="O67">
        <v>1.3398473133048161</v>
      </c>
      <c r="P67">
        <v>0.76507882625287094</v>
      </c>
      <c r="Q67">
        <v>1.6795185912734387</v>
      </c>
      <c r="R67">
        <v>0.65308100929279933</v>
      </c>
      <c r="S67">
        <v>0.76699983077405343</v>
      </c>
      <c r="T67">
        <v>0.79547442910202038</v>
      </c>
      <c r="U67">
        <f t="shared" ref="U67:U130" si="3">2^B67</f>
        <v>0.64754458119453728</v>
      </c>
    </row>
    <row r="68" spans="1:21" x14ac:dyDescent="0.2">
      <c r="A68" t="s">
        <v>365</v>
      </c>
      <c r="B68">
        <v>-0.60934819381982996</v>
      </c>
      <c r="C68">
        <v>2.7458817837390802E-4</v>
      </c>
      <c r="D68">
        <v>2.02504946520333E-2</v>
      </c>
      <c r="E68" t="s">
        <v>716</v>
      </c>
      <c r="F68">
        <v>100320658</v>
      </c>
      <c r="G68" t="s">
        <v>366</v>
      </c>
      <c r="H68">
        <v>2.9932989999999999</v>
      </c>
      <c r="I68">
        <v>1.336668</v>
      </c>
      <c r="J68">
        <v>2.5289649999999999</v>
      </c>
      <c r="K68">
        <v>1.5205660000000001</v>
      </c>
      <c r="L68">
        <v>1.380366</v>
      </c>
      <c r="M68">
        <v>1.1170329999999999</v>
      </c>
      <c r="N68" s="1">
        <f t="shared" si="2"/>
        <v>1.8128161666666667</v>
      </c>
      <c r="O68">
        <v>1.6511872825494256</v>
      </c>
      <c r="P68">
        <v>0.73734338019381818</v>
      </c>
      <c r="Q68">
        <v>1.3950476868540724</v>
      </c>
      <c r="R68">
        <v>0.83878665027351096</v>
      </c>
      <c r="S68">
        <v>0.76144841676812791</v>
      </c>
      <c r="T68">
        <v>0.61618658336104493</v>
      </c>
      <c r="U68">
        <f t="shared" si="3"/>
        <v>0.65549278511696407</v>
      </c>
    </row>
    <row r="69" spans="1:21" x14ac:dyDescent="0.2">
      <c r="A69" t="s">
        <v>335</v>
      </c>
      <c r="B69">
        <v>0.62706923368527401</v>
      </c>
      <c r="C69">
        <v>2.2253485836353E-4</v>
      </c>
      <c r="D69">
        <v>1.7871108145090499E-2</v>
      </c>
      <c r="E69" t="s">
        <v>713</v>
      </c>
      <c r="F69">
        <v>560325</v>
      </c>
      <c r="G69" t="s">
        <v>336</v>
      </c>
      <c r="H69">
        <v>1.970167</v>
      </c>
      <c r="I69">
        <v>2.236119</v>
      </c>
      <c r="J69">
        <v>1.733174</v>
      </c>
      <c r="K69">
        <v>2.4568940000000001</v>
      </c>
      <c r="L69">
        <v>2.9751569999999998</v>
      </c>
      <c r="M69">
        <v>3.1381109999999999</v>
      </c>
      <c r="N69" s="1">
        <f t="shared" si="2"/>
        <v>2.4182703333333335</v>
      </c>
      <c r="O69">
        <v>0.81470089296606063</v>
      </c>
      <c r="P69">
        <v>0.92467701777482547</v>
      </c>
      <c r="Q69">
        <v>0.71669985613684484</v>
      </c>
      <c r="R69">
        <v>1.0159716083575436</v>
      </c>
      <c r="S69">
        <v>1.2302830494136923</v>
      </c>
      <c r="T69">
        <v>1.2976675753510325</v>
      </c>
      <c r="U69">
        <f t="shared" si="3"/>
        <v>1.5444243799933612</v>
      </c>
    </row>
    <row r="70" spans="1:21" x14ac:dyDescent="0.2">
      <c r="A70" t="s">
        <v>263</v>
      </c>
      <c r="B70">
        <v>0.702761541807427</v>
      </c>
      <c r="C70">
        <v>8.5222451692042606E-5</v>
      </c>
      <c r="D70">
        <v>8.7892311311457399E-3</v>
      </c>
      <c r="E70" t="s">
        <v>726</v>
      </c>
      <c r="F70">
        <v>797143</v>
      </c>
      <c r="G70" t="s">
        <v>264</v>
      </c>
      <c r="H70">
        <v>2.3574130000000002</v>
      </c>
      <c r="I70">
        <v>4.0961109999999996</v>
      </c>
      <c r="J70">
        <v>1.5724130000000001</v>
      </c>
      <c r="K70">
        <v>5.6104399999999996</v>
      </c>
      <c r="L70">
        <v>2.472702</v>
      </c>
      <c r="M70">
        <v>3.8841480000000002</v>
      </c>
      <c r="N70" s="1">
        <f t="shared" si="2"/>
        <v>3.3322045</v>
      </c>
      <c r="O70">
        <v>0.70746348250835156</v>
      </c>
      <c r="P70">
        <v>1.2292495853720862</v>
      </c>
      <c r="Q70">
        <v>0.47188370341616193</v>
      </c>
      <c r="R70">
        <v>1.6837021857452026</v>
      </c>
      <c r="S70">
        <v>0.74206189926218513</v>
      </c>
      <c r="T70">
        <v>1.1656391436960127</v>
      </c>
      <c r="U70">
        <f t="shared" si="3"/>
        <v>1.6276173245341479</v>
      </c>
    </row>
    <row r="71" spans="1:21" x14ac:dyDescent="0.2">
      <c r="A71" t="s">
        <v>441</v>
      </c>
      <c r="B71">
        <v>-0.54638266307102801</v>
      </c>
      <c r="C71">
        <v>5.2114060104523205E-4</v>
      </c>
      <c r="D71">
        <v>3.1703120158516597E-2</v>
      </c>
      <c r="E71" t="s">
        <v>624</v>
      </c>
      <c r="F71">
        <v>322977</v>
      </c>
      <c r="G71" t="s">
        <v>442</v>
      </c>
      <c r="H71">
        <v>35.796199000000001</v>
      </c>
      <c r="I71">
        <v>18.529747</v>
      </c>
      <c r="J71">
        <v>28.387219999999999</v>
      </c>
      <c r="K71">
        <v>19.674313999999999</v>
      </c>
      <c r="L71">
        <v>17.393181999999999</v>
      </c>
      <c r="M71">
        <v>14.525299</v>
      </c>
      <c r="N71" s="1">
        <f t="shared" si="2"/>
        <v>22.384326833333333</v>
      </c>
      <c r="O71">
        <v>1.5991635248416116</v>
      </c>
      <c r="P71">
        <v>0.82780005572500248</v>
      </c>
      <c r="Q71">
        <v>1.2681739420337419</v>
      </c>
      <c r="R71">
        <v>0.87893257396073432</v>
      </c>
      <c r="S71">
        <v>0.77702501976066418</v>
      </c>
      <c r="T71">
        <v>0.64890488367824573</v>
      </c>
      <c r="U71">
        <f t="shared" si="3"/>
        <v>0.68473484557132613</v>
      </c>
    </row>
    <row r="72" spans="1:21" x14ac:dyDescent="0.2">
      <c r="A72" t="s">
        <v>291</v>
      </c>
      <c r="B72">
        <v>0.53981533059859399</v>
      </c>
      <c r="C72">
        <v>1.2182474501993101E-4</v>
      </c>
      <c r="D72">
        <v>1.1325411683155699E-2</v>
      </c>
      <c r="E72" t="s">
        <v>719</v>
      </c>
      <c r="F72">
        <v>373121</v>
      </c>
      <c r="G72" t="s">
        <v>292</v>
      </c>
      <c r="H72">
        <v>36.872324999999996</v>
      </c>
      <c r="I72">
        <v>57.651381999999998</v>
      </c>
      <c r="J72">
        <v>59.706107000000003</v>
      </c>
      <c r="K72">
        <v>65.187267000000006</v>
      </c>
      <c r="L72">
        <v>68.918948999999998</v>
      </c>
      <c r="M72">
        <v>72.214513999999994</v>
      </c>
      <c r="N72" s="1">
        <f t="shared" si="2"/>
        <v>60.091757333333334</v>
      </c>
      <c r="O72">
        <v>0.61360037776007348</v>
      </c>
      <c r="P72">
        <v>0.95938918344829893</v>
      </c>
      <c r="Q72">
        <v>0.99358230894806254</v>
      </c>
      <c r="R72">
        <v>1.0847954843191141</v>
      </c>
      <c r="S72">
        <v>1.1468952158896202</v>
      </c>
      <c r="T72">
        <v>1.2017374296348309</v>
      </c>
      <c r="U72">
        <f t="shared" si="3"/>
        <v>1.4537864162782508</v>
      </c>
    </row>
    <row r="73" spans="1:21" x14ac:dyDescent="0.2">
      <c r="A73" t="s">
        <v>62</v>
      </c>
      <c r="B73">
        <v>-1.8215267062298699</v>
      </c>
      <c r="C73">
        <v>1.2621432265139499E-9</v>
      </c>
      <c r="D73">
        <v>6.1709454567446904E-7</v>
      </c>
      <c r="E73" t="s">
        <v>640</v>
      </c>
      <c r="F73">
        <v>100147849</v>
      </c>
      <c r="G73" t="s">
        <v>63</v>
      </c>
      <c r="H73">
        <v>14.153802000000001</v>
      </c>
      <c r="I73">
        <v>8.9362019999999998</v>
      </c>
      <c r="J73">
        <v>2.4565090000000001</v>
      </c>
      <c r="K73">
        <v>1.917492</v>
      </c>
      <c r="L73">
        <v>1.7975760000000001</v>
      </c>
      <c r="M73">
        <v>1.5431569999999999</v>
      </c>
      <c r="N73" s="1">
        <f t="shared" si="2"/>
        <v>5.1341229999999998</v>
      </c>
      <c r="O73">
        <v>2.7568100725284537</v>
      </c>
      <c r="P73">
        <v>1.7405508204614499</v>
      </c>
      <c r="Q73">
        <v>0.47846711113076179</v>
      </c>
      <c r="R73">
        <v>0.37347994974019905</v>
      </c>
      <c r="S73">
        <v>0.35012328298328654</v>
      </c>
      <c r="T73">
        <v>0.30056876315584957</v>
      </c>
      <c r="U73">
        <f t="shared" si="3"/>
        <v>0.28292141632269996</v>
      </c>
    </row>
    <row r="74" spans="1:21" x14ac:dyDescent="0.2">
      <c r="A74" t="s">
        <v>80</v>
      </c>
      <c r="B74">
        <v>-1.01310135141673</v>
      </c>
      <c r="C74">
        <v>1.3249503206340601E-8</v>
      </c>
      <c r="D74">
        <v>4.8585192174139296E-6</v>
      </c>
      <c r="E74" t="s">
        <v>560</v>
      </c>
      <c r="F74">
        <v>406839</v>
      </c>
      <c r="G74" t="s">
        <v>81</v>
      </c>
      <c r="H74">
        <v>4.261946</v>
      </c>
      <c r="I74">
        <v>7.5904379999999998</v>
      </c>
      <c r="J74">
        <v>5.015752</v>
      </c>
      <c r="K74">
        <v>3.0816819999999998</v>
      </c>
      <c r="L74">
        <v>1.7518689999999999</v>
      </c>
      <c r="M74">
        <v>3.0333459999999999</v>
      </c>
      <c r="N74" s="1">
        <f t="shared" si="2"/>
        <v>4.1225054999999999</v>
      </c>
      <c r="O74">
        <v>1.033824211999232</v>
      </c>
      <c r="P74">
        <v>1.8412196175359863</v>
      </c>
      <c r="Q74">
        <v>1.2166756357268655</v>
      </c>
      <c r="R74">
        <v>0.74752647388827009</v>
      </c>
      <c r="S74">
        <v>0.42495249551516667</v>
      </c>
      <c r="T74">
        <v>0.73580156533447927</v>
      </c>
      <c r="U74">
        <f t="shared" si="3"/>
        <v>0.4954799722234719</v>
      </c>
    </row>
    <row r="75" spans="1:21" x14ac:dyDescent="0.2">
      <c r="A75" t="s">
        <v>375</v>
      </c>
      <c r="B75">
        <v>-0.63516799024394699</v>
      </c>
      <c r="C75">
        <v>3.2164273927083598E-4</v>
      </c>
      <c r="D75">
        <v>2.2961393107249799E-2</v>
      </c>
      <c r="E75" t="s">
        <v>642</v>
      </c>
      <c r="F75">
        <v>405873</v>
      </c>
      <c r="G75" t="s">
        <v>376</v>
      </c>
      <c r="H75">
        <v>5.8773039999999996</v>
      </c>
      <c r="I75">
        <v>6.8849210000000003</v>
      </c>
      <c r="J75">
        <v>7.109934</v>
      </c>
      <c r="K75">
        <v>3.9734340000000001</v>
      </c>
      <c r="L75">
        <v>3.9746419999999998</v>
      </c>
      <c r="M75">
        <v>4.0706220000000002</v>
      </c>
      <c r="N75" s="1">
        <f t="shared" si="2"/>
        <v>5.3151428333333337</v>
      </c>
      <c r="O75">
        <v>1.1057659566815654</v>
      </c>
      <c r="P75">
        <v>1.2953407304168716</v>
      </c>
      <c r="Q75">
        <v>1.3376750584031027</v>
      </c>
      <c r="R75">
        <v>0.747568621313626</v>
      </c>
      <c r="S75">
        <v>0.74779589648531541</v>
      </c>
      <c r="T75">
        <v>0.76585373669951862</v>
      </c>
      <c r="U75">
        <f t="shared" si="3"/>
        <v>0.64386583738711367</v>
      </c>
    </row>
    <row r="76" spans="1:21" x14ac:dyDescent="0.2">
      <c r="A76" t="s">
        <v>152</v>
      </c>
      <c r="B76">
        <v>-1.03330451975207</v>
      </c>
      <c r="C76">
        <v>3.36963212924405E-6</v>
      </c>
      <c r="D76">
        <v>6.1781269080765004E-4</v>
      </c>
      <c r="E76" t="s">
        <v>757</v>
      </c>
      <c r="F76">
        <v>100149148</v>
      </c>
      <c r="G76" t="s">
        <v>153</v>
      </c>
      <c r="H76">
        <v>16.455829999999999</v>
      </c>
      <c r="I76">
        <v>2.2769240000000002</v>
      </c>
      <c r="J76">
        <v>3.180193</v>
      </c>
      <c r="K76">
        <v>2.3250600000000001</v>
      </c>
      <c r="L76">
        <v>2.6299009999999998</v>
      </c>
      <c r="M76">
        <v>1.877772</v>
      </c>
      <c r="N76" s="1">
        <f t="shared" si="2"/>
        <v>4.7909466666666667</v>
      </c>
      <c r="O76">
        <v>3.4347762863845972</v>
      </c>
      <c r="P76">
        <v>0.4752555514428603</v>
      </c>
      <c r="Q76">
        <v>0.66379219416621904</v>
      </c>
      <c r="R76">
        <v>0.4853028350694783</v>
      </c>
      <c r="S76">
        <v>0.54893138725540669</v>
      </c>
      <c r="T76">
        <v>0.39194174568143803</v>
      </c>
      <c r="U76">
        <f t="shared" si="3"/>
        <v>0.48858974225971791</v>
      </c>
    </row>
    <row r="77" spans="1:21" x14ac:dyDescent="0.2">
      <c r="A77" t="s">
        <v>329</v>
      </c>
      <c r="B77">
        <v>0.54209657119006704</v>
      </c>
      <c r="C77">
        <v>2.14668755172584E-4</v>
      </c>
      <c r="D77">
        <v>1.76015045778465E-2</v>
      </c>
      <c r="E77" t="s">
        <v>722</v>
      </c>
      <c r="F77">
        <v>567779</v>
      </c>
      <c r="G77" t="s">
        <v>330</v>
      </c>
      <c r="H77">
        <v>2.3041239999999998</v>
      </c>
      <c r="I77">
        <v>2.8660320000000001</v>
      </c>
      <c r="J77">
        <v>2.836249</v>
      </c>
      <c r="K77">
        <v>3.430097</v>
      </c>
      <c r="L77">
        <v>3.2785630000000001</v>
      </c>
      <c r="M77">
        <v>4.2470569999999999</v>
      </c>
      <c r="N77" s="1">
        <f t="shared" si="2"/>
        <v>3.1603536666666669</v>
      </c>
      <c r="O77">
        <v>0.72907156699023445</v>
      </c>
      <c r="P77">
        <v>0.90687065508807507</v>
      </c>
      <c r="Q77">
        <v>0.89744670981443952</v>
      </c>
      <c r="R77">
        <v>1.0853522617352636</v>
      </c>
      <c r="S77">
        <v>1.037403830647224</v>
      </c>
      <c r="T77">
        <v>1.3438549757247631</v>
      </c>
      <c r="U77">
        <f t="shared" si="3"/>
        <v>1.4560870133595778</v>
      </c>
    </row>
    <row r="78" spans="1:21" x14ac:dyDescent="0.2">
      <c r="A78" t="s">
        <v>437</v>
      </c>
      <c r="B78">
        <v>0.60611657722616397</v>
      </c>
      <c r="C78">
        <v>4.8682940041309801E-4</v>
      </c>
      <c r="D78">
        <v>2.98913251853642E-2</v>
      </c>
      <c r="E78" t="s">
        <v>696</v>
      </c>
      <c r="F78">
        <v>566695</v>
      </c>
      <c r="G78" t="s">
        <v>438</v>
      </c>
      <c r="H78">
        <v>1.4126099999999999</v>
      </c>
      <c r="I78">
        <v>1.318716</v>
      </c>
      <c r="J78">
        <v>1.346106</v>
      </c>
      <c r="K78">
        <v>2.6535639999999998</v>
      </c>
      <c r="L78">
        <v>1.5802</v>
      </c>
      <c r="M78">
        <v>1.7132430000000001</v>
      </c>
      <c r="N78" s="1">
        <f t="shared" si="2"/>
        <v>1.6707398333333332</v>
      </c>
      <c r="O78">
        <v>0.84549968332392467</v>
      </c>
      <c r="P78">
        <v>0.78930062819475488</v>
      </c>
      <c r="Q78">
        <v>0.80569456305734422</v>
      </c>
      <c r="R78">
        <v>1.588256859062138</v>
      </c>
      <c r="S78">
        <v>0.94580853851272884</v>
      </c>
      <c r="T78">
        <v>1.0254397278491096</v>
      </c>
      <c r="U78">
        <f t="shared" si="3"/>
        <v>1.5221563739831905</v>
      </c>
    </row>
    <row r="79" spans="1:21" x14ac:dyDescent="0.2">
      <c r="A79" t="s">
        <v>377</v>
      </c>
      <c r="B79">
        <v>-0.53004883580657403</v>
      </c>
      <c r="C79">
        <v>3.2414051882550702E-4</v>
      </c>
      <c r="D79">
        <v>2.2961393107249799E-2</v>
      </c>
      <c r="E79" t="s">
        <v>635</v>
      </c>
      <c r="F79">
        <v>404039</v>
      </c>
      <c r="G79" t="s">
        <v>378</v>
      </c>
      <c r="H79">
        <v>27.578541999999999</v>
      </c>
      <c r="I79">
        <v>29.077081</v>
      </c>
      <c r="J79">
        <v>45.681564999999999</v>
      </c>
      <c r="K79">
        <v>25.064727999999999</v>
      </c>
      <c r="L79">
        <v>15.055318</v>
      </c>
      <c r="M79">
        <v>27.739007000000001</v>
      </c>
      <c r="N79" s="1">
        <f t="shared" si="2"/>
        <v>28.366040166666664</v>
      </c>
      <c r="O79">
        <v>0.97223799437497571</v>
      </c>
      <c r="P79">
        <v>1.0250666229461556</v>
      </c>
      <c r="Q79">
        <v>1.6104315135843688</v>
      </c>
      <c r="R79">
        <v>0.88361744722669877</v>
      </c>
      <c r="S79">
        <v>0.53075148704371211</v>
      </c>
      <c r="T79">
        <v>0.9778949348240894</v>
      </c>
      <c r="U79">
        <f t="shared" si="3"/>
        <v>0.69253129119633616</v>
      </c>
    </row>
    <row r="80" spans="1:21" x14ac:dyDescent="0.2">
      <c r="A80" t="s">
        <v>182</v>
      </c>
      <c r="B80">
        <v>0.65400108950702096</v>
      </c>
      <c r="C80">
        <v>1.06036511548431E-5</v>
      </c>
      <c r="D80">
        <v>1.6066529841325199E-3</v>
      </c>
      <c r="E80" t="s">
        <v>738</v>
      </c>
      <c r="F80">
        <v>403006</v>
      </c>
      <c r="G80" t="s">
        <v>183</v>
      </c>
      <c r="H80">
        <v>1.919888</v>
      </c>
      <c r="I80">
        <v>2.201959</v>
      </c>
      <c r="J80">
        <v>2.0524360000000001</v>
      </c>
      <c r="K80">
        <v>2.2211439999999998</v>
      </c>
      <c r="L80">
        <v>4.2862419999999997</v>
      </c>
      <c r="M80">
        <v>2.8953600000000002</v>
      </c>
      <c r="N80" s="1">
        <f t="shared" si="2"/>
        <v>2.5961715000000001</v>
      </c>
      <c r="O80">
        <v>0.73950738616458889</v>
      </c>
      <c r="P80">
        <v>0.84815621772290462</v>
      </c>
      <c r="Q80">
        <v>0.7905625649152993</v>
      </c>
      <c r="R80">
        <v>0.85554594525053518</v>
      </c>
      <c r="S80">
        <v>1.6509856918158139</v>
      </c>
      <c r="T80">
        <v>1.1152421941308577</v>
      </c>
      <c r="U80">
        <f t="shared" si="3"/>
        <v>1.5735260790158283</v>
      </c>
    </row>
    <row r="81" spans="1:21" x14ac:dyDescent="0.2">
      <c r="A81" t="s">
        <v>309</v>
      </c>
      <c r="B81">
        <v>0.48234870660887302</v>
      </c>
      <c r="C81">
        <v>1.4979429753209401E-4</v>
      </c>
      <c r="D81">
        <v>1.30955928590806E-2</v>
      </c>
      <c r="E81" t="s">
        <v>622</v>
      </c>
      <c r="F81">
        <v>321769</v>
      </c>
      <c r="G81" t="s">
        <v>310</v>
      </c>
      <c r="H81">
        <v>341.61337600000002</v>
      </c>
      <c r="I81">
        <v>382.98438700000003</v>
      </c>
      <c r="J81">
        <v>424.02353499999998</v>
      </c>
      <c r="K81">
        <v>518.04117499999995</v>
      </c>
      <c r="L81">
        <v>375.907329</v>
      </c>
      <c r="M81">
        <v>652.19769799999995</v>
      </c>
      <c r="N81" s="1">
        <f t="shared" si="2"/>
        <v>449.12791666666664</v>
      </c>
      <c r="O81">
        <v>0.76061487902017533</v>
      </c>
      <c r="P81">
        <v>0.85272897272213666</v>
      </c>
      <c r="Q81">
        <v>0.94410416111965134</v>
      </c>
      <c r="R81">
        <v>1.1534379311016627</v>
      </c>
      <c r="S81">
        <v>0.83697164003944691</v>
      </c>
      <c r="T81">
        <v>1.4521424159969274</v>
      </c>
      <c r="U81">
        <f t="shared" si="3"/>
        <v>1.3970161574571553</v>
      </c>
    </row>
    <row r="82" spans="1:21" x14ac:dyDescent="0.2">
      <c r="A82" t="s">
        <v>66</v>
      </c>
      <c r="B82">
        <v>-0.92238050457594001</v>
      </c>
      <c r="C82">
        <v>1.6104833215027501E-9</v>
      </c>
      <c r="D82">
        <v>7.33103114729579E-7</v>
      </c>
      <c r="E82" t="s">
        <v>608</v>
      </c>
      <c r="F82">
        <v>368398</v>
      </c>
      <c r="G82" t="s">
        <v>67</v>
      </c>
      <c r="H82">
        <v>6.275709</v>
      </c>
      <c r="I82">
        <v>16.688700999999998</v>
      </c>
      <c r="J82">
        <v>9.5181780000000007</v>
      </c>
      <c r="K82">
        <v>2.991403</v>
      </c>
      <c r="L82">
        <v>8.1677090000000003</v>
      </c>
      <c r="M82">
        <v>4.8632819999999999</v>
      </c>
      <c r="N82" s="1">
        <f t="shared" si="2"/>
        <v>8.084163666666667</v>
      </c>
      <c r="O82">
        <v>0.77629662866383498</v>
      </c>
      <c r="P82">
        <v>2.0643695115689349</v>
      </c>
      <c r="Q82">
        <v>1.1773856137087115</v>
      </c>
      <c r="R82">
        <v>0.37003246388175137</v>
      </c>
      <c r="S82">
        <v>1.0103344435835477</v>
      </c>
      <c r="T82">
        <v>0.60158133859321916</v>
      </c>
      <c r="U82">
        <f t="shared" si="3"/>
        <v>0.52763767831056629</v>
      </c>
    </row>
    <row r="83" spans="1:21" x14ac:dyDescent="0.2">
      <c r="A83" t="s">
        <v>395</v>
      </c>
      <c r="B83">
        <v>-0.53350310084415098</v>
      </c>
      <c r="C83">
        <v>3.56366913726527E-4</v>
      </c>
      <c r="D83">
        <v>2.42494826190922E-2</v>
      </c>
      <c r="E83" t="s">
        <v>683</v>
      </c>
      <c r="F83">
        <v>30413</v>
      </c>
      <c r="G83" t="s">
        <v>396</v>
      </c>
      <c r="H83">
        <v>36.881452000000003</v>
      </c>
      <c r="I83">
        <v>20.325036000000001</v>
      </c>
      <c r="J83">
        <v>35.592162999999999</v>
      </c>
      <c r="K83">
        <v>25.650435000000002</v>
      </c>
      <c r="L83">
        <v>14.315358</v>
      </c>
      <c r="M83">
        <v>20.143315000000001</v>
      </c>
      <c r="N83" s="1">
        <f t="shared" si="2"/>
        <v>25.484626500000001</v>
      </c>
      <c r="O83">
        <v>1.4472039446997587</v>
      </c>
      <c r="P83">
        <v>0.79754105872416847</v>
      </c>
      <c r="Q83">
        <v>1.3966130914259229</v>
      </c>
      <c r="R83">
        <v>1.0065062166008201</v>
      </c>
      <c r="S83">
        <v>0.56172524247118161</v>
      </c>
      <c r="T83">
        <v>0.79041044607814837</v>
      </c>
      <c r="U83">
        <f t="shared" si="3"/>
        <v>0.69087513724827299</v>
      </c>
    </row>
    <row r="84" spans="1:21" x14ac:dyDescent="0.2">
      <c r="A84" t="s">
        <v>451</v>
      </c>
      <c r="B84">
        <v>0.57075248743192097</v>
      </c>
      <c r="C84">
        <v>5.9796372234851203E-4</v>
      </c>
      <c r="D84">
        <v>3.5557293237489698E-2</v>
      </c>
      <c r="E84" t="s">
        <v>761</v>
      </c>
      <c r="F84">
        <v>100538059</v>
      </c>
      <c r="G84" t="s">
        <v>452</v>
      </c>
      <c r="H84">
        <v>4.8600709999999996</v>
      </c>
      <c r="I84">
        <v>6.4352419999999997</v>
      </c>
      <c r="J84">
        <v>6.890879</v>
      </c>
      <c r="K84">
        <v>6.9231009999999999</v>
      </c>
      <c r="L84">
        <v>7.5454939999999997</v>
      </c>
      <c r="M84">
        <v>11.094248</v>
      </c>
      <c r="N84" s="1">
        <f t="shared" si="2"/>
        <v>7.2915058333333329</v>
      </c>
      <c r="O84">
        <v>0.66653872479701548</v>
      </c>
      <c r="P84">
        <v>0.88256694119081713</v>
      </c>
      <c r="Q84">
        <v>0.94505567951384528</v>
      </c>
      <c r="R84">
        <v>0.94947479412974489</v>
      </c>
      <c r="S84">
        <v>1.0348334311831107</v>
      </c>
      <c r="T84">
        <v>1.5215304291854668</v>
      </c>
      <c r="U84">
        <f t="shared" si="3"/>
        <v>1.4852980771432445</v>
      </c>
    </row>
    <row r="85" spans="1:21" x14ac:dyDescent="0.2">
      <c r="A85" t="s">
        <v>194</v>
      </c>
      <c r="B85">
        <v>0.59007360421924104</v>
      </c>
      <c r="C85">
        <v>1.14519419753824E-5</v>
      </c>
      <c r="D85">
        <v>1.6255600646991699E-3</v>
      </c>
      <c r="E85" t="s">
        <v>724</v>
      </c>
      <c r="F85">
        <v>794083</v>
      </c>
      <c r="G85" t="s">
        <v>195</v>
      </c>
      <c r="H85">
        <v>3.763865</v>
      </c>
      <c r="I85">
        <v>7.0022799999999998</v>
      </c>
      <c r="J85">
        <v>4.1721700000000004</v>
      </c>
      <c r="K85">
        <v>6.212129</v>
      </c>
      <c r="L85">
        <v>7.465897</v>
      </c>
      <c r="M85">
        <v>6.5349919999999999</v>
      </c>
      <c r="N85" s="1">
        <f t="shared" si="2"/>
        <v>5.8585555000000005</v>
      </c>
      <c r="O85">
        <v>0.64245614810681573</v>
      </c>
      <c r="P85">
        <v>1.1952229521423838</v>
      </c>
      <c r="Q85">
        <v>0.71214994890805416</v>
      </c>
      <c r="R85">
        <v>1.0603516515291183</v>
      </c>
      <c r="S85">
        <v>1.2743579880740226</v>
      </c>
      <c r="T85">
        <v>1.115461311239605</v>
      </c>
      <c r="U85">
        <f t="shared" si="3"/>
        <v>1.5053235448871471</v>
      </c>
    </row>
    <row r="86" spans="1:21" x14ac:dyDescent="0.2">
      <c r="A86" t="s">
        <v>96</v>
      </c>
      <c r="B86">
        <v>0.96919172415937305</v>
      </c>
      <c r="C86">
        <v>9.4787242150061804E-8</v>
      </c>
      <c r="D86">
        <v>2.8438326900521898E-5</v>
      </c>
      <c r="E86" t="s">
        <v>771</v>
      </c>
      <c r="F86">
        <v>393971</v>
      </c>
      <c r="G86" t="s">
        <v>97</v>
      </c>
      <c r="H86">
        <v>11.134157999999999</v>
      </c>
      <c r="I86">
        <v>21.152173000000001</v>
      </c>
      <c r="J86">
        <v>9.3540460000000003</v>
      </c>
      <c r="K86">
        <v>19.802076</v>
      </c>
      <c r="L86">
        <v>25.426873000000001</v>
      </c>
      <c r="M86">
        <v>26.316106999999999</v>
      </c>
      <c r="N86" s="1">
        <f t="shared" si="2"/>
        <v>18.864238833333335</v>
      </c>
      <c r="O86">
        <v>0.59022566976441204</v>
      </c>
      <c r="P86">
        <v>1.1212842027118455</v>
      </c>
      <c r="Q86">
        <v>0.49586130045551002</v>
      </c>
      <c r="R86">
        <v>1.0497150812684526</v>
      </c>
      <c r="S86">
        <v>1.3478875678286268</v>
      </c>
      <c r="T86">
        <v>1.3950261779711526</v>
      </c>
      <c r="U86">
        <f t="shared" si="3"/>
        <v>1.9577434540275174</v>
      </c>
    </row>
    <row r="87" spans="1:21" x14ac:dyDescent="0.2">
      <c r="A87" t="s">
        <v>90</v>
      </c>
      <c r="B87">
        <v>0.83732561083178003</v>
      </c>
      <c r="C87">
        <v>4.41878084393918E-8</v>
      </c>
      <c r="D87">
        <v>1.4227396566058799E-5</v>
      </c>
      <c r="E87" t="s">
        <v>777</v>
      </c>
      <c r="F87">
        <v>561007</v>
      </c>
      <c r="G87" t="s">
        <v>91</v>
      </c>
      <c r="H87">
        <v>5.5354859999999997</v>
      </c>
      <c r="I87">
        <v>8.0261999999999993</v>
      </c>
      <c r="J87">
        <v>6.8537299999999997</v>
      </c>
      <c r="K87">
        <v>13.284979999999999</v>
      </c>
      <c r="L87">
        <v>9.2020510000000009</v>
      </c>
      <c r="M87">
        <v>11.877874</v>
      </c>
      <c r="N87" s="1">
        <f t="shared" si="2"/>
        <v>9.1300534999999989</v>
      </c>
      <c r="O87">
        <v>0.60629283278570056</v>
      </c>
      <c r="P87">
        <v>0.87909671066001971</v>
      </c>
      <c r="Q87">
        <v>0.75067796700205536</v>
      </c>
      <c r="R87">
        <v>1.4550823825950199</v>
      </c>
      <c r="S87">
        <v>1.0078857697821817</v>
      </c>
      <c r="T87">
        <v>1.3009643371750232</v>
      </c>
      <c r="U87">
        <f t="shared" si="3"/>
        <v>1.7867349185370258</v>
      </c>
    </row>
    <row r="88" spans="1:21" x14ac:dyDescent="0.2">
      <c r="A88" t="s">
        <v>192</v>
      </c>
      <c r="B88">
        <v>0.74620007445196102</v>
      </c>
      <c r="C88">
        <v>1.12767958696244E-5</v>
      </c>
      <c r="D88">
        <v>1.6180976334229599E-3</v>
      </c>
      <c r="E88" t="s">
        <v>710</v>
      </c>
      <c r="F88">
        <v>768202</v>
      </c>
      <c r="G88" t="s">
        <v>193</v>
      </c>
      <c r="H88">
        <v>0.95132700000000003</v>
      </c>
      <c r="I88">
        <v>2.0546410000000002</v>
      </c>
      <c r="J88">
        <v>1.3937729999999999</v>
      </c>
      <c r="K88">
        <v>1.7024870000000001</v>
      </c>
      <c r="L88">
        <v>2.1051899999999999</v>
      </c>
      <c r="M88">
        <v>2.8908170000000002</v>
      </c>
      <c r="N88" s="1">
        <f t="shared" si="2"/>
        <v>1.8497058333333334</v>
      </c>
      <c r="O88">
        <v>0.51431259114624983</v>
      </c>
      <c r="P88">
        <v>1.1107933829117873</v>
      </c>
      <c r="Q88">
        <v>0.75351062578869521</v>
      </c>
      <c r="R88">
        <v>0.92040959666109068</v>
      </c>
      <c r="S88">
        <v>1.1381215121143136</v>
      </c>
      <c r="T88">
        <v>1.5628522913778633</v>
      </c>
      <c r="U88">
        <f t="shared" si="3"/>
        <v>1.6773689720299936</v>
      </c>
    </row>
    <row r="89" spans="1:21" x14ac:dyDescent="0.2">
      <c r="A89" t="s">
        <v>203</v>
      </c>
      <c r="B89">
        <v>0.66053516760708098</v>
      </c>
      <c r="C89">
        <v>1.38460911407391E-5</v>
      </c>
      <c r="D89">
        <v>1.86512499131527E-3</v>
      </c>
      <c r="E89" t="s">
        <v>748</v>
      </c>
      <c r="F89">
        <v>386643</v>
      </c>
      <c r="G89" t="s">
        <v>204</v>
      </c>
      <c r="H89">
        <v>6.2622489999999997</v>
      </c>
      <c r="I89">
        <v>14.272703</v>
      </c>
      <c r="J89">
        <v>9.7682509999999994</v>
      </c>
      <c r="K89">
        <v>12.383874</v>
      </c>
      <c r="L89">
        <v>16.635991000000001</v>
      </c>
      <c r="M89">
        <v>13.834156</v>
      </c>
      <c r="N89" s="1">
        <f t="shared" si="2"/>
        <v>12.19287066666667</v>
      </c>
      <c r="O89">
        <v>0.51359923115726736</v>
      </c>
      <c r="P89">
        <v>1.1705777408940501</v>
      </c>
      <c r="Q89">
        <v>0.80114447754332485</v>
      </c>
      <c r="R89">
        <v>1.0156651652063777</v>
      </c>
      <c r="S89">
        <v>1.364403138096109</v>
      </c>
      <c r="T89">
        <v>1.1346102471028696</v>
      </c>
      <c r="U89">
        <f t="shared" si="3"/>
        <v>1.580668863972583</v>
      </c>
    </row>
    <row r="90" spans="1:21" x14ac:dyDescent="0.2">
      <c r="A90" t="s">
        <v>491</v>
      </c>
      <c r="B90">
        <v>-0.95135634776647005</v>
      </c>
      <c r="C90">
        <v>9.2592440404061895E-4</v>
      </c>
      <c r="D90">
        <v>5.0408358439388297E-2</v>
      </c>
      <c r="E90" t="s">
        <v>744</v>
      </c>
      <c r="F90">
        <v>323588</v>
      </c>
      <c r="G90" t="s">
        <v>492</v>
      </c>
      <c r="H90">
        <v>0.42252800000000001</v>
      </c>
      <c r="I90">
        <v>0.34151500000000001</v>
      </c>
      <c r="J90">
        <v>0.47867599999999999</v>
      </c>
      <c r="K90">
        <v>0.182671</v>
      </c>
      <c r="L90">
        <v>0.15274199999999999</v>
      </c>
      <c r="M90">
        <v>0.27572600000000003</v>
      </c>
      <c r="N90" s="1">
        <f t="shared" si="2"/>
        <v>0.30897633333333335</v>
      </c>
      <c r="O90">
        <v>1.3675092698577775</v>
      </c>
      <c r="P90">
        <v>1.1053111942770157</v>
      </c>
      <c r="Q90">
        <v>1.5492319260698499</v>
      </c>
      <c r="R90">
        <v>0.59121356651911849</v>
      </c>
      <c r="S90">
        <v>0.49434854233711528</v>
      </c>
      <c r="T90">
        <v>0.89238550093912261</v>
      </c>
      <c r="U90">
        <f t="shared" si="3"/>
        <v>0.51714603916134716</v>
      </c>
    </row>
    <row r="91" spans="1:21" x14ac:dyDescent="0.2">
      <c r="A91" t="s">
        <v>509</v>
      </c>
      <c r="B91">
        <v>-0.59886724799193802</v>
      </c>
      <c r="C91">
        <v>1.00578566181588E-3</v>
      </c>
      <c r="D91">
        <v>5.2811232226742097E-2</v>
      </c>
      <c r="E91" t="s">
        <v>649</v>
      </c>
      <c r="F91">
        <v>553216</v>
      </c>
      <c r="G91" t="s">
        <v>510</v>
      </c>
      <c r="H91">
        <v>12.157244</v>
      </c>
      <c r="I91">
        <v>9.7135569999999998</v>
      </c>
      <c r="J91">
        <v>21.545922000000001</v>
      </c>
      <c r="K91">
        <v>8.251538</v>
      </c>
      <c r="L91">
        <v>8.1706199999999995</v>
      </c>
      <c r="M91">
        <v>9.5382979999999993</v>
      </c>
      <c r="N91" s="1">
        <f t="shared" si="2"/>
        <v>11.562863166666666</v>
      </c>
      <c r="O91">
        <v>1.0514042953519342</v>
      </c>
      <c r="P91">
        <v>0.84006503060610171</v>
      </c>
      <c r="Q91">
        <v>1.8633725652062043</v>
      </c>
      <c r="R91">
        <v>0.71362411550345684</v>
      </c>
      <c r="S91">
        <v>0.70662602179313172</v>
      </c>
      <c r="T91">
        <v>0.82490797153917139</v>
      </c>
      <c r="U91">
        <f t="shared" si="3"/>
        <v>0.66027217376569414</v>
      </c>
    </row>
    <row r="92" spans="1:21" x14ac:dyDescent="0.2">
      <c r="A92" t="s">
        <v>511</v>
      </c>
      <c r="B92">
        <v>0.52173102590573595</v>
      </c>
      <c r="C92">
        <v>1.01058258814827E-3</v>
      </c>
      <c r="D92">
        <v>5.2811232226742097E-2</v>
      </c>
      <c r="E92" t="s">
        <v>636</v>
      </c>
      <c r="F92">
        <v>554122</v>
      </c>
      <c r="G92" t="s">
        <v>512</v>
      </c>
      <c r="H92">
        <v>43.111330000000002</v>
      </c>
      <c r="I92">
        <v>24.985520999999999</v>
      </c>
      <c r="J92">
        <v>17.09629</v>
      </c>
      <c r="K92">
        <v>47.984361999999997</v>
      </c>
      <c r="L92">
        <v>32.105977000000003</v>
      </c>
      <c r="M92">
        <v>29.153229</v>
      </c>
      <c r="N92" s="1">
        <f t="shared" si="2"/>
        <v>32.406118166666666</v>
      </c>
      <c r="O92">
        <v>1.3303453927519417</v>
      </c>
      <c r="P92">
        <v>0.77101246349525487</v>
      </c>
      <c r="Q92">
        <v>0.5275636505450213</v>
      </c>
      <c r="R92">
        <v>1.4807192195379113</v>
      </c>
      <c r="S92">
        <v>0.99073813268460542</v>
      </c>
      <c r="T92">
        <v>0.89962114098526536</v>
      </c>
      <c r="U92">
        <f t="shared" si="3"/>
        <v>1.4356768200435288</v>
      </c>
    </row>
    <row r="93" spans="1:21" x14ac:dyDescent="0.2">
      <c r="A93" t="s">
        <v>94</v>
      </c>
      <c r="B93">
        <v>0.89142906524507903</v>
      </c>
      <c r="C93">
        <v>7.2510080326569494E-8</v>
      </c>
      <c r="D93">
        <v>2.2260594660256899E-5</v>
      </c>
      <c r="E93" t="s">
        <v>737</v>
      </c>
      <c r="F93">
        <v>556869</v>
      </c>
      <c r="G93" t="s">
        <v>95</v>
      </c>
      <c r="H93">
        <v>15.509603</v>
      </c>
      <c r="I93">
        <v>15.191551</v>
      </c>
      <c r="J93">
        <v>18.421149</v>
      </c>
      <c r="K93">
        <v>32.191206999999999</v>
      </c>
      <c r="L93">
        <v>22.950316999999998</v>
      </c>
      <c r="M93">
        <v>31.481697</v>
      </c>
      <c r="N93" s="1">
        <f t="shared" si="2"/>
        <v>22.624254000000004</v>
      </c>
      <c r="O93">
        <v>0.68552991846714584</v>
      </c>
      <c r="P93">
        <v>0.6714719079798166</v>
      </c>
      <c r="Q93">
        <v>0.81422127774909159</v>
      </c>
      <c r="R93">
        <v>1.4228626941688329</v>
      </c>
      <c r="S93">
        <v>1.0144120995105517</v>
      </c>
      <c r="T93">
        <v>1.3915021021245604</v>
      </c>
      <c r="U93">
        <f t="shared" si="3"/>
        <v>1.8550127015705757</v>
      </c>
    </row>
    <row r="94" spans="1:21" x14ac:dyDescent="0.2">
      <c r="A94" t="s">
        <v>269</v>
      </c>
      <c r="B94">
        <v>0.48715960104542699</v>
      </c>
      <c r="C94">
        <v>9.9384016446808605E-5</v>
      </c>
      <c r="D94">
        <v>1.0015025962704699E-2</v>
      </c>
      <c r="E94" t="s">
        <v>670</v>
      </c>
      <c r="F94">
        <v>338304</v>
      </c>
      <c r="G94" t="s">
        <v>270</v>
      </c>
      <c r="H94">
        <v>213.23510899999999</v>
      </c>
      <c r="I94">
        <v>371.92271299999999</v>
      </c>
      <c r="J94">
        <v>266.91737899999998</v>
      </c>
      <c r="K94">
        <v>312.16310900000002</v>
      </c>
      <c r="L94">
        <v>452.291132</v>
      </c>
      <c r="M94">
        <v>335.98618099999999</v>
      </c>
      <c r="N94" s="1">
        <f t="shared" si="2"/>
        <v>325.41927049999998</v>
      </c>
      <c r="O94">
        <v>0.65526269748060295</v>
      </c>
      <c r="P94">
        <v>1.1429031612926561</v>
      </c>
      <c r="Q94">
        <v>0.8202260996710089</v>
      </c>
      <c r="R94">
        <v>0.95926436231132794</v>
      </c>
      <c r="S94">
        <v>1.3898719989909143</v>
      </c>
      <c r="T94">
        <v>1.0324716802534901</v>
      </c>
      <c r="U94">
        <f t="shared" si="3"/>
        <v>1.4016825044548893</v>
      </c>
    </row>
    <row r="95" spans="1:21" x14ac:dyDescent="0.2">
      <c r="A95" t="s">
        <v>471</v>
      </c>
      <c r="B95">
        <v>-0.88498552504741801</v>
      </c>
      <c r="C95">
        <v>7.7143519932618403E-4</v>
      </c>
      <c r="D95">
        <v>4.3714819274272801E-2</v>
      </c>
      <c r="E95" t="s">
        <v>695</v>
      </c>
      <c r="F95">
        <v>402807</v>
      </c>
      <c r="G95" t="s">
        <v>472</v>
      </c>
      <c r="H95">
        <v>114.165791</v>
      </c>
      <c r="I95">
        <v>18.136254000000001</v>
      </c>
      <c r="J95">
        <v>49.100298000000002</v>
      </c>
      <c r="K95">
        <v>20.535744000000001</v>
      </c>
      <c r="L95">
        <v>19.031970000000001</v>
      </c>
      <c r="M95">
        <v>34.165216999999998</v>
      </c>
      <c r="N95" s="1">
        <f t="shared" si="2"/>
        <v>42.522545666666666</v>
      </c>
      <c r="O95">
        <v>2.684829640608613</v>
      </c>
      <c r="P95">
        <v>0.42650913099534798</v>
      </c>
      <c r="Q95">
        <v>1.1546885829671676</v>
      </c>
      <c r="R95">
        <v>0.48293778460441344</v>
      </c>
      <c r="S95">
        <v>0.44757362715748983</v>
      </c>
      <c r="T95">
        <v>0.80346123366696831</v>
      </c>
      <c r="U95">
        <f t="shared" si="3"/>
        <v>0.54149295568212696</v>
      </c>
    </row>
    <row r="96" spans="1:21" x14ac:dyDescent="0.2">
      <c r="A96" t="s">
        <v>249</v>
      </c>
      <c r="B96">
        <v>-1.08410812364013</v>
      </c>
      <c r="C96">
        <v>5.3733458875507398E-5</v>
      </c>
      <c r="D96">
        <v>5.8622759555006102E-3</v>
      </c>
      <c r="E96" t="s">
        <v>680</v>
      </c>
      <c r="F96">
        <v>30663</v>
      </c>
      <c r="G96" t="s">
        <v>250</v>
      </c>
      <c r="H96">
        <v>0.94981800000000005</v>
      </c>
      <c r="I96">
        <v>0.42241800000000002</v>
      </c>
      <c r="J96">
        <v>0.84983900000000001</v>
      </c>
      <c r="K96">
        <v>0.40897699999999998</v>
      </c>
      <c r="L96">
        <v>0.36473</v>
      </c>
      <c r="M96">
        <v>0.16484299999999999</v>
      </c>
      <c r="N96" s="1">
        <f t="shared" si="2"/>
        <v>0.5267708333333333</v>
      </c>
      <c r="O96">
        <v>1.8030952738777934</v>
      </c>
      <c r="P96">
        <v>0.80190088985564567</v>
      </c>
      <c r="Q96">
        <v>1.6132992683409138</v>
      </c>
      <c r="R96">
        <v>0.77638505042515327</v>
      </c>
      <c r="S96">
        <v>0.69238837255289698</v>
      </c>
      <c r="T96">
        <v>0.31293114494759738</v>
      </c>
      <c r="U96">
        <f t="shared" si="3"/>
        <v>0.47168377350128637</v>
      </c>
    </row>
    <row r="97" spans="1:21" x14ac:dyDescent="0.2">
      <c r="A97" t="s">
        <v>297</v>
      </c>
      <c r="B97">
        <v>0.64067738090103499</v>
      </c>
      <c r="C97">
        <v>1.2967657989733001E-4</v>
      </c>
      <c r="D97">
        <v>1.1762801774595599E-2</v>
      </c>
      <c r="E97" t="s">
        <v>721</v>
      </c>
      <c r="F97">
        <v>793952</v>
      </c>
      <c r="G97" t="s">
        <v>298</v>
      </c>
      <c r="H97">
        <v>1.393791</v>
      </c>
      <c r="I97">
        <v>1.661853</v>
      </c>
      <c r="J97">
        <v>2.0768019999999998</v>
      </c>
      <c r="K97">
        <v>2.2504770000000001</v>
      </c>
      <c r="L97">
        <v>1.9983329999999999</v>
      </c>
      <c r="M97">
        <v>3.3810639999999998</v>
      </c>
      <c r="N97" s="1">
        <f t="shared" si="2"/>
        <v>2.1270533333333335</v>
      </c>
      <c r="O97">
        <v>0.65526847783161679</v>
      </c>
      <c r="P97">
        <v>0.78129352656883699</v>
      </c>
      <c r="Q97">
        <v>0.97637514182374352</v>
      </c>
      <c r="R97">
        <v>1.0580256567771376</v>
      </c>
      <c r="S97">
        <v>0.93948420036482383</v>
      </c>
      <c r="T97">
        <v>1.5895529966338406</v>
      </c>
      <c r="U97">
        <f t="shared" si="3"/>
        <v>1.5590610050887479</v>
      </c>
    </row>
    <row r="98" spans="1:21" x14ac:dyDescent="0.2">
      <c r="A98" t="s">
        <v>425</v>
      </c>
      <c r="B98">
        <v>0.57700524155677202</v>
      </c>
      <c r="C98">
        <v>4.6668570075981302E-4</v>
      </c>
      <c r="D98">
        <v>2.9477119309714299E-2</v>
      </c>
      <c r="E98" t="s">
        <v>766</v>
      </c>
      <c r="F98">
        <v>445085</v>
      </c>
      <c r="G98" t="s">
        <v>426</v>
      </c>
      <c r="H98">
        <v>4.8009719999999998</v>
      </c>
      <c r="I98">
        <v>5.427028</v>
      </c>
      <c r="J98">
        <v>5.4165029999999996</v>
      </c>
      <c r="K98">
        <v>6.1212949999999999</v>
      </c>
      <c r="L98">
        <v>8.0275499999999997</v>
      </c>
      <c r="M98">
        <v>7.777209</v>
      </c>
      <c r="N98" s="1">
        <f t="shared" si="2"/>
        <v>6.2617595000000001</v>
      </c>
      <c r="O98">
        <v>0.76671293427989362</v>
      </c>
      <c r="P98">
        <v>0.86669377832221117</v>
      </c>
      <c r="Q98">
        <v>0.86501294085152891</v>
      </c>
      <c r="R98">
        <v>0.9775678864702485</v>
      </c>
      <c r="S98">
        <v>1.2819958990759706</v>
      </c>
      <c r="T98">
        <v>1.242016561000147</v>
      </c>
      <c r="U98">
        <f t="shared" si="3"/>
        <v>1.4917494464614014</v>
      </c>
    </row>
    <row r="99" spans="1:21" x14ac:dyDescent="0.2">
      <c r="A99" t="s">
        <v>293</v>
      </c>
      <c r="B99">
        <v>-0.58519610965615199</v>
      </c>
      <c r="C99">
        <v>1.23668275837956E-4</v>
      </c>
      <c r="D99">
        <v>1.1416397967390701E-2</v>
      </c>
      <c r="E99" t="s">
        <v>610</v>
      </c>
      <c r="F99">
        <v>100331892</v>
      </c>
      <c r="G99" t="s">
        <v>294</v>
      </c>
      <c r="H99">
        <v>2.6065070000000001</v>
      </c>
      <c r="I99">
        <v>3.0501510000000001</v>
      </c>
      <c r="J99">
        <v>1.886846</v>
      </c>
      <c r="K99">
        <v>1.923135</v>
      </c>
      <c r="L99">
        <v>1.3718060000000001</v>
      </c>
      <c r="M99">
        <v>1.3638110000000001</v>
      </c>
      <c r="N99" s="1">
        <f t="shared" si="2"/>
        <v>2.0337093333333334</v>
      </c>
      <c r="O99">
        <v>1.2816516880157243</v>
      </c>
      <c r="P99">
        <v>1.4997969227985382</v>
      </c>
      <c r="Q99">
        <v>0.92778548491360946</v>
      </c>
      <c r="R99">
        <v>0.94562923446287306</v>
      </c>
      <c r="S99">
        <v>0.67453395503257763</v>
      </c>
      <c r="T99">
        <v>0.67060271477667743</v>
      </c>
      <c r="U99">
        <f t="shared" si="3"/>
        <v>0.66655872515637338</v>
      </c>
    </row>
    <row r="100" spans="1:21" x14ac:dyDescent="0.2">
      <c r="A100" t="s">
        <v>409</v>
      </c>
      <c r="B100">
        <v>0.57527919155487195</v>
      </c>
      <c r="C100">
        <v>4.0294164633251098E-4</v>
      </c>
      <c r="D100">
        <v>2.64638441454501E-2</v>
      </c>
      <c r="E100" t="s">
        <v>731</v>
      </c>
      <c r="F100">
        <v>393817</v>
      </c>
      <c r="G100" t="s">
        <v>410</v>
      </c>
      <c r="H100">
        <v>7.5031949999999998</v>
      </c>
      <c r="I100">
        <v>4.2161749999999998</v>
      </c>
      <c r="J100">
        <v>6.1276140000000003</v>
      </c>
      <c r="K100">
        <v>10.785672</v>
      </c>
      <c r="L100">
        <v>6.7331820000000002</v>
      </c>
      <c r="M100">
        <v>7.257809</v>
      </c>
      <c r="N100" s="1">
        <f t="shared" si="2"/>
        <v>7.1039411666666661</v>
      </c>
      <c r="O100">
        <v>1.0562017370310899</v>
      </c>
      <c r="P100">
        <v>0.59349801766141697</v>
      </c>
      <c r="Q100">
        <v>0.86256542055164831</v>
      </c>
      <c r="R100">
        <v>1.5182659522306949</v>
      </c>
      <c r="S100">
        <v>0.94780936976134411</v>
      </c>
      <c r="T100">
        <v>1.0216595027638062</v>
      </c>
      <c r="U100">
        <f t="shared" si="3"/>
        <v>1.4899657746515924</v>
      </c>
    </row>
    <row r="101" spans="1:21" x14ac:dyDescent="0.2">
      <c r="A101" t="s">
        <v>295</v>
      </c>
      <c r="B101">
        <v>0.55145216234384298</v>
      </c>
      <c r="C101">
        <v>1.2756587496437399E-4</v>
      </c>
      <c r="D101">
        <v>1.16944244125326E-2</v>
      </c>
      <c r="E101" t="s">
        <v>653</v>
      </c>
      <c r="F101">
        <v>431737</v>
      </c>
      <c r="G101" t="s">
        <v>296</v>
      </c>
      <c r="H101">
        <v>69.356059999999999</v>
      </c>
      <c r="I101">
        <v>79.518828999999997</v>
      </c>
      <c r="J101">
        <v>78.100061999999994</v>
      </c>
      <c r="K101">
        <v>78.926485999999997</v>
      </c>
      <c r="L101">
        <v>119.88013599999999</v>
      </c>
      <c r="M101">
        <v>117.915586</v>
      </c>
      <c r="N101" s="1">
        <f t="shared" si="2"/>
        <v>90.616193166666662</v>
      </c>
      <c r="O101">
        <v>0.76538262727983097</v>
      </c>
      <c r="P101">
        <v>0.87753442537300441</v>
      </c>
      <c r="Q101">
        <v>0.86187754385525484</v>
      </c>
      <c r="R101">
        <v>0.87099759151031353</v>
      </c>
      <c r="S101">
        <v>1.3229438559564002</v>
      </c>
      <c r="T101">
        <v>1.3012639560251962</v>
      </c>
      <c r="U101">
        <f t="shared" si="3"/>
        <v>1.4655601312459741</v>
      </c>
    </row>
    <row r="102" spans="1:21" x14ac:dyDescent="0.2">
      <c r="A102" t="s">
        <v>519</v>
      </c>
      <c r="B102">
        <v>0.536897625450524</v>
      </c>
      <c r="C102">
        <v>1.04212101170615E-3</v>
      </c>
      <c r="D102">
        <v>5.3686369841420598E-2</v>
      </c>
      <c r="E102" t="s">
        <v>729</v>
      </c>
      <c r="F102">
        <v>565672</v>
      </c>
      <c r="G102" t="s">
        <v>520</v>
      </c>
      <c r="H102">
        <v>5.3488740000000004</v>
      </c>
      <c r="I102">
        <v>9.3034610000000004</v>
      </c>
      <c r="J102">
        <v>5.7956139999999996</v>
      </c>
      <c r="K102">
        <v>10.144216</v>
      </c>
      <c r="L102">
        <v>8.7081219999999995</v>
      </c>
      <c r="M102">
        <v>8.0389890000000008</v>
      </c>
      <c r="N102" s="1">
        <f t="shared" si="2"/>
        <v>7.889879333333333</v>
      </c>
      <c r="O102">
        <v>0.67794116665409088</v>
      </c>
      <c r="P102">
        <v>1.1791639145474047</v>
      </c>
      <c r="Q102">
        <v>0.73456307189826897</v>
      </c>
      <c r="R102">
        <v>1.2857251133287295</v>
      </c>
      <c r="S102">
        <v>1.1037078809570302</v>
      </c>
      <c r="T102">
        <v>1.0188988526144762</v>
      </c>
      <c r="U102">
        <f t="shared" si="3"/>
        <v>1.4508492510039153</v>
      </c>
    </row>
    <row r="103" spans="1:21" x14ac:dyDescent="0.2">
      <c r="A103" t="s">
        <v>271</v>
      </c>
      <c r="B103">
        <v>0.60579822296133401</v>
      </c>
      <c r="C103">
        <v>1.08784860685478E-4</v>
      </c>
      <c r="D103">
        <v>1.0879310196280301E-2</v>
      </c>
      <c r="E103" t="s">
        <v>706</v>
      </c>
      <c r="F103">
        <v>557752</v>
      </c>
      <c r="G103" t="s">
        <v>272</v>
      </c>
      <c r="H103">
        <v>3.526125</v>
      </c>
      <c r="I103">
        <v>3.8729469999999999</v>
      </c>
      <c r="J103">
        <v>3.612692</v>
      </c>
      <c r="K103">
        <v>6.1377220000000001</v>
      </c>
      <c r="L103">
        <v>4.4432470000000004</v>
      </c>
      <c r="M103">
        <v>5.2188549999999996</v>
      </c>
      <c r="N103" s="1">
        <f t="shared" si="2"/>
        <v>4.4685980000000001</v>
      </c>
      <c r="O103">
        <v>0.78908977715158091</v>
      </c>
      <c r="P103">
        <v>0.86670293456694913</v>
      </c>
      <c r="Q103">
        <v>0.80846207244419832</v>
      </c>
      <c r="R103">
        <v>1.3735229707393684</v>
      </c>
      <c r="S103">
        <v>0.99432685598480786</v>
      </c>
      <c r="T103">
        <v>1.1678953891130952</v>
      </c>
      <c r="U103">
        <f t="shared" si="3"/>
        <v>1.5218205223320833</v>
      </c>
    </row>
    <row r="104" spans="1:21" x14ac:dyDescent="0.2">
      <c r="A104" t="s">
        <v>465</v>
      </c>
      <c r="B104">
        <v>0.489088906012697</v>
      </c>
      <c r="C104">
        <v>6.6702783132965198E-4</v>
      </c>
      <c r="D104">
        <v>3.8451678608658203E-2</v>
      </c>
      <c r="E104" t="s">
        <v>667</v>
      </c>
      <c r="F104">
        <v>449788</v>
      </c>
      <c r="G104" t="s">
        <v>466</v>
      </c>
      <c r="H104">
        <v>604.77003300000001</v>
      </c>
      <c r="I104">
        <v>499.58881700000001</v>
      </c>
      <c r="J104">
        <v>414.37232799999998</v>
      </c>
      <c r="K104">
        <v>637.494058</v>
      </c>
      <c r="L104">
        <v>674.75667099999998</v>
      </c>
      <c r="M104">
        <v>654.96088899999995</v>
      </c>
      <c r="N104" s="1">
        <f t="shared" si="2"/>
        <v>580.99046600000008</v>
      </c>
      <c r="O104">
        <v>1.0409293583829651</v>
      </c>
      <c r="P104">
        <v>0.85989159243793845</v>
      </c>
      <c r="Q104">
        <v>0.71321708745561396</v>
      </c>
      <c r="R104">
        <v>1.0972539057121118</v>
      </c>
      <c r="S104">
        <v>1.1613902645349088</v>
      </c>
      <c r="T104">
        <v>1.1273177914764609</v>
      </c>
      <c r="U104">
        <f t="shared" si="3"/>
        <v>1.4035582175818673</v>
      </c>
    </row>
    <row r="105" spans="1:21" x14ac:dyDescent="0.2">
      <c r="A105" t="s">
        <v>197</v>
      </c>
      <c r="B105">
        <v>-0.74553537803826497</v>
      </c>
      <c r="C105">
        <v>1.2520270887591899E-5</v>
      </c>
      <c r="D105">
        <v>1.7397904840747401E-3</v>
      </c>
      <c r="E105" t="s">
        <v>662</v>
      </c>
      <c r="F105">
        <v>559050</v>
      </c>
      <c r="G105" t="s">
        <v>198</v>
      </c>
      <c r="H105">
        <v>18.34375</v>
      </c>
      <c r="I105">
        <v>6.755414</v>
      </c>
      <c r="J105">
        <v>14.442328</v>
      </c>
      <c r="K105">
        <v>8.130585</v>
      </c>
      <c r="L105">
        <v>5.8876860000000004</v>
      </c>
      <c r="M105">
        <v>6.6453759999999997</v>
      </c>
      <c r="N105" s="1">
        <f t="shared" si="2"/>
        <v>10.034189833333334</v>
      </c>
      <c r="O105">
        <v>1.8281246722144431</v>
      </c>
      <c r="P105">
        <v>0.67323960501112701</v>
      </c>
      <c r="Q105">
        <v>1.4393118168865948</v>
      </c>
      <c r="R105">
        <v>0.81028813835975022</v>
      </c>
      <c r="S105">
        <v>0.58676246889821149</v>
      </c>
      <c r="T105">
        <v>0.66227329862987272</v>
      </c>
      <c r="U105">
        <f t="shared" si="3"/>
        <v>0.59644649166712227</v>
      </c>
    </row>
    <row r="106" spans="1:21" x14ac:dyDescent="0.2">
      <c r="A106" t="s">
        <v>505</v>
      </c>
      <c r="B106">
        <v>-0.90230762232204198</v>
      </c>
      <c r="C106">
        <v>9.9408068811239004E-4</v>
      </c>
      <c r="D106">
        <v>5.2702245637637202E-2</v>
      </c>
      <c r="E106" t="s">
        <v>760</v>
      </c>
      <c r="F106">
        <v>503993</v>
      </c>
      <c r="G106" t="s">
        <v>506</v>
      </c>
      <c r="H106">
        <v>1.1640900000000001</v>
      </c>
      <c r="I106">
        <v>0.64636700000000002</v>
      </c>
      <c r="J106">
        <v>0.65648399999999996</v>
      </c>
      <c r="K106">
        <v>0.22379499999999999</v>
      </c>
      <c r="L106">
        <v>0.45333800000000002</v>
      </c>
      <c r="M106">
        <v>0.52831799999999995</v>
      </c>
      <c r="N106" s="1">
        <f t="shared" si="2"/>
        <v>0.61206533333333335</v>
      </c>
      <c r="O106">
        <v>1.9019048075477782</v>
      </c>
      <c r="P106">
        <v>1.0560424921958222</v>
      </c>
      <c r="Q106">
        <v>1.0725717733836693</v>
      </c>
      <c r="R106">
        <v>0.36563907121026296</v>
      </c>
      <c r="S106">
        <v>0.7406692967417422</v>
      </c>
      <c r="T106">
        <v>0.86317255892072509</v>
      </c>
      <c r="U106">
        <f t="shared" si="3"/>
        <v>0.53503025386196934</v>
      </c>
    </row>
    <row r="107" spans="1:21" x14ac:dyDescent="0.2">
      <c r="A107" t="s">
        <v>445</v>
      </c>
      <c r="B107">
        <v>0.56357522431024198</v>
      </c>
      <c r="C107">
        <v>5.3292168525956795E-4</v>
      </c>
      <c r="D107">
        <v>3.2123740489093902E-2</v>
      </c>
      <c r="E107" t="s">
        <v>712</v>
      </c>
      <c r="F107">
        <v>101884003</v>
      </c>
      <c r="G107" t="s">
        <v>446</v>
      </c>
      <c r="H107">
        <v>2.927092</v>
      </c>
      <c r="I107">
        <v>4.9568260000000004</v>
      </c>
      <c r="J107">
        <v>4.4713149999999997</v>
      </c>
      <c r="K107">
        <v>4.4641570000000002</v>
      </c>
      <c r="L107">
        <v>5.7786489999999997</v>
      </c>
      <c r="M107">
        <v>6.6620710000000001</v>
      </c>
      <c r="N107" s="1">
        <f t="shared" si="2"/>
        <v>4.8766850000000002</v>
      </c>
      <c r="O107">
        <v>0.60022166697254387</v>
      </c>
      <c r="P107">
        <v>1.0164334993955935</v>
      </c>
      <c r="Q107">
        <v>0.91687591058270101</v>
      </c>
      <c r="R107">
        <v>0.91540811022241542</v>
      </c>
      <c r="S107">
        <v>1.1849543286064201</v>
      </c>
      <c r="T107">
        <v>1.3661064842203259</v>
      </c>
      <c r="U107">
        <f t="shared" si="3"/>
        <v>1.4779272180339518</v>
      </c>
    </row>
    <row r="108" spans="1:21" x14ac:dyDescent="0.2">
      <c r="A108" t="s">
        <v>457</v>
      </c>
      <c r="B108">
        <v>-0.72238323283137396</v>
      </c>
      <c r="C108">
        <v>6.2772806491954698E-4</v>
      </c>
      <c r="D108">
        <v>3.68295030444575E-2</v>
      </c>
      <c r="E108" t="s">
        <v>769</v>
      </c>
      <c r="G108" t="s">
        <v>458</v>
      </c>
      <c r="H108">
        <v>1.0134129999999999</v>
      </c>
      <c r="I108">
        <v>2.8629449999999999</v>
      </c>
      <c r="J108">
        <v>3.6042160000000001</v>
      </c>
      <c r="K108">
        <v>0.52349299999999999</v>
      </c>
      <c r="L108">
        <v>1.2041919999999999</v>
      </c>
      <c r="M108">
        <v>2.5081989999999998</v>
      </c>
      <c r="N108" s="1">
        <f t="shared" si="2"/>
        <v>1.9527429999999997</v>
      </c>
      <c r="O108">
        <v>0.51896895802468634</v>
      </c>
      <c r="P108">
        <v>1.4661145885556883</v>
      </c>
      <c r="Q108">
        <v>1.845719585219356</v>
      </c>
      <c r="R108">
        <v>0.26808084832463874</v>
      </c>
      <c r="S108">
        <v>0.61666691418174335</v>
      </c>
      <c r="T108">
        <v>1.2844491056938883</v>
      </c>
      <c r="U108">
        <f t="shared" si="3"/>
        <v>0.60609538693230147</v>
      </c>
    </row>
    <row r="109" spans="1:21" x14ac:dyDescent="0.2">
      <c r="A109" t="s">
        <v>385</v>
      </c>
      <c r="B109">
        <v>-0.92485733362233302</v>
      </c>
      <c r="C109">
        <v>3.2989914387658402E-4</v>
      </c>
      <c r="D109">
        <v>2.2961393107249799E-2</v>
      </c>
      <c r="E109" t="s">
        <v>594</v>
      </c>
      <c r="G109" t="s">
        <v>386</v>
      </c>
      <c r="H109">
        <v>0.50262899999999999</v>
      </c>
      <c r="I109">
        <v>0.54576199999999997</v>
      </c>
      <c r="J109">
        <v>0.53165099999999998</v>
      </c>
      <c r="K109">
        <v>0.34282000000000001</v>
      </c>
      <c r="L109">
        <v>0.18770400000000001</v>
      </c>
      <c r="M109">
        <v>0.28240399999999999</v>
      </c>
      <c r="N109" s="1">
        <f t="shared" si="2"/>
        <v>0.3988283333333334</v>
      </c>
      <c r="O109">
        <v>1.2602640233684499</v>
      </c>
      <c r="P109">
        <v>1.3684133106557956</v>
      </c>
      <c r="Q109">
        <v>1.3330321734079404</v>
      </c>
      <c r="R109">
        <v>0.85956781739846289</v>
      </c>
      <c r="S109">
        <v>0.47063857883717719</v>
      </c>
      <c r="T109">
        <v>0.70808409633217284</v>
      </c>
      <c r="U109">
        <f t="shared" si="3"/>
        <v>0.52673260335576388</v>
      </c>
    </row>
    <row r="110" spans="1:21" x14ac:dyDescent="0.2">
      <c r="A110" t="s">
        <v>209</v>
      </c>
      <c r="B110">
        <v>-0.80706177667747603</v>
      </c>
      <c r="C110">
        <v>1.50073942825923E-5</v>
      </c>
      <c r="D110">
        <v>1.9615110091534701E-3</v>
      </c>
      <c r="E110" t="s">
        <v>619</v>
      </c>
      <c r="F110">
        <v>321704</v>
      </c>
      <c r="G110" t="s">
        <v>210</v>
      </c>
      <c r="H110">
        <v>8.1308310000000006</v>
      </c>
      <c r="I110">
        <v>4.8336079999999999</v>
      </c>
      <c r="J110">
        <v>3.555523</v>
      </c>
      <c r="K110">
        <v>5.1444679999999998</v>
      </c>
      <c r="L110">
        <v>1.264259</v>
      </c>
      <c r="M110">
        <v>3.328176</v>
      </c>
      <c r="N110" s="1">
        <f t="shared" si="2"/>
        <v>4.3761441666666663</v>
      </c>
      <c r="O110">
        <v>1.8579897485857511</v>
      </c>
      <c r="P110">
        <v>1.1045358232980214</v>
      </c>
      <c r="Q110">
        <v>0.81247848895898278</v>
      </c>
      <c r="R110">
        <v>1.175570960204122</v>
      </c>
      <c r="S110">
        <v>0.28889793202653863</v>
      </c>
      <c r="T110">
        <v>0.76052704692658479</v>
      </c>
      <c r="U110">
        <f t="shared" si="3"/>
        <v>0.57154469345074532</v>
      </c>
    </row>
    <row r="111" spans="1:21" x14ac:dyDescent="0.2">
      <c r="A111" t="s">
        <v>12</v>
      </c>
      <c r="B111">
        <v>-2.2719936915023</v>
      </c>
      <c r="C111">
        <v>3.6990410067849E-41</v>
      </c>
      <c r="D111">
        <v>2.4415520165283799E-37</v>
      </c>
      <c r="E111" t="s">
        <v>663</v>
      </c>
      <c r="F111">
        <v>497162</v>
      </c>
      <c r="G111" t="s">
        <v>13</v>
      </c>
      <c r="H111">
        <v>2629.5054879999998</v>
      </c>
      <c r="I111">
        <v>592.25597700000003</v>
      </c>
      <c r="J111">
        <v>1410.151895</v>
      </c>
      <c r="K111">
        <v>400.302415</v>
      </c>
      <c r="L111">
        <v>121.28203600000001</v>
      </c>
      <c r="M111">
        <v>341.71865700000001</v>
      </c>
      <c r="N111" s="1">
        <f t="shared" si="2"/>
        <v>915.86941133333323</v>
      </c>
      <c r="O111">
        <v>2.8710484873295807</v>
      </c>
      <c r="P111">
        <v>0.64665985092545775</v>
      </c>
      <c r="Q111">
        <v>1.5396866382370873</v>
      </c>
      <c r="R111">
        <v>0.43707368107996436</v>
      </c>
      <c r="S111">
        <v>0.13242284816940902</v>
      </c>
      <c r="T111">
        <v>0.3731084942585014</v>
      </c>
      <c r="U111">
        <f t="shared" si="3"/>
        <v>0.20704357067467991</v>
      </c>
    </row>
    <row r="112" spans="1:21" x14ac:dyDescent="0.2">
      <c r="A112" t="s">
        <v>219</v>
      </c>
      <c r="B112">
        <v>0.48564015931903198</v>
      </c>
      <c r="C112">
        <v>2.9960282655094901E-5</v>
      </c>
      <c r="D112">
        <v>3.73118576726328E-3</v>
      </c>
      <c r="E112" t="s">
        <v>686</v>
      </c>
      <c r="F112">
        <v>557741</v>
      </c>
      <c r="G112" t="s">
        <v>220</v>
      </c>
      <c r="H112">
        <v>516.89144299999998</v>
      </c>
      <c r="I112">
        <v>606.93111699999997</v>
      </c>
      <c r="J112">
        <v>349.91001999999997</v>
      </c>
      <c r="K112">
        <v>733.36679900000001</v>
      </c>
      <c r="L112">
        <v>644.48834099999999</v>
      </c>
      <c r="M112">
        <v>510.84547400000002</v>
      </c>
      <c r="N112" s="1">
        <f t="shared" si="2"/>
        <v>560.40553233333344</v>
      </c>
      <c r="O112">
        <v>0.92235249864119662</v>
      </c>
      <c r="P112">
        <v>1.0830212800950594</v>
      </c>
      <c r="Q112">
        <v>0.62438716217360757</v>
      </c>
      <c r="R112">
        <v>1.3086359014810509</v>
      </c>
      <c r="S112">
        <v>1.1500392194855305</v>
      </c>
      <c r="T112">
        <v>0.91156393812355385</v>
      </c>
      <c r="U112">
        <f t="shared" si="3"/>
        <v>1.4002070341151893</v>
      </c>
    </row>
    <row r="113" spans="1:21" x14ac:dyDescent="0.2">
      <c r="A113" t="s">
        <v>160</v>
      </c>
      <c r="B113">
        <v>0.72771571600453699</v>
      </c>
      <c r="C113">
        <v>4.3383194865686897E-6</v>
      </c>
      <c r="D113">
        <v>7.5355467818675299E-4</v>
      </c>
      <c r="E113" t="s">
        <v>708</v>
      </c>
      <c r="G113" t="s">
        <v>161</v>
      </c>
      <c r="H113">
        <v>15.103325999999999</v>
      </c>
      <c r="I113">
        <v>36.733106999999997</v>
      </c>
      <c r="J113">
        <v>16.927752999999999</v>
      </c>
      <c r="K113">
        <v>31.491865000000001</v>
      </c>
      <c r="L113">
        <v>35.893315000000001</v>
      </c>
      <c r="M113">
        <v>30.577489</v>
      </c>
      <c r="N113" s="1">
        <f t="shared" si="2"/>
        <v>27.787809166666666</v>
      </c>
      <c r="O113">
        <v>0.54352345337528263</v>
      </c>
      <c r="P113">
        <v>1.3219144690278</v>
      </c>
      <c r="Q113">
        <v>0.60917911514614731</v>
      </c>
      <c r="R113">
        <v>1.1332978721394344</v>
      </c>
      <c r="S113">
        <v>1.2916928709535127</v>
      </c>
      <c r="T113">
        <v>1.1003922193578233</v>
      </c>
      <c r="U113">
        <f t="shared" si="3"/>
        <v>1.6560149716898398</v>
      </c>
    </row>
    <row r="114" spans="1:21" x14ac:dyDescent="0.2">
      <c r="A114" t="s">
        <v>487</v>
      </c>
      <c r="B114">
        <v>-0.53548980740055696</v>
      </c>
      <c r="C114">
        <v>8.9813667714743503E-4</v>
      </c>
      <c r="D114">
        <v>4.9401259479263701E-2</v>
      </c>
      <c r="E114" t="s">
        <v>770</v>
      </c>
      <c r="F114">
        <v>556860</v>
      </c>
      <c r="G114" t="s">
        <v>488</v>
      </c>
      <c r="H114">
        <v>32.589277000000003</v>
      </c>
      <c r="I114">
        <v>28.802095999999999</v>
      </c>
      <c r="J114">
        <v>26.454734999999999</v>
      </c>
      <c r="K114">
        <v>18.501470999999999</v>
      </c>
      <c r="L114">
        <v>21.394538000000001</v>
      </c>
      <c r="M114">
        <v>16.661985000000001</v>
      </c>
      <c r="N114" s="1">
        <f t="shared" si="2"/>
        <v>24.067350333333334</v>
      </c>
      <c r="O114">
        <v>1.3540866172901378</v>
      </c>
      <c r="P114">
        <v>1.1967289959671643</v>
      </c>
      <c r="Q114">
        <v>1.099195990983691</v>
      </c>
      <c r="R114">
        <v>0.76873734514827008</v>
      </c>
      <c r="S114">
        <v>0.8889444705663555</v>
      </c>
      <c r="T114">
        <v>0.69230658004438128</v>
      </c>
      <c r="U114">
        <f t="shared" si="3"/>
        <v>0.68992440165074487</v>
      </c>
    </row>
    <row r="115" spans="1:21" x14ac:dyDescent="0.2">
      <c r="A115" t="s">
        <v>34</v>
      </c>
      <c r="B115">
        <v>-1.08528101932448</v>
      </c>
      <c r="C115">
        <v>1.04684613699505E-12</v>
      </c>
      <c r="D115">
        <v>1.06303198880551E-9</v>
      </c>
      <c r="E115" t="s">
        <v>645</v>
      </c>
      <c r="F115">
        <v>100526813</v>
      </c>
      <c r="G115" t="s">
        <v>35</v>
      </c>
      <c r="H115">
        <v>30.554977000000001</v>
      </c>
      <c r="I115">
        <v>13.790150000000001</v>
      </c>
      <c r="J115">
        <v>5.5173579999999998</v>
      </c>
      <c r="K115">
        <v>7.9747050000000002</v>
      </c>
      <c r="L115">
        <v>7.8698550000000003</v>
      </c>
      <c r="M115">
        <v>3.0836830000000002</v>
      </c>
      <c r="N115" s="1">
        <f t="shared" si="2"/>
        <v>11.465121333333334</v>
      </c>
      <c r="O115">
        <v>2.6650373870152966</v>
      </c>
      <c r="P115">
        <v>1.2027914575929477</v>
      </c>
      <c r="Q115">
        <v>0.48122979596901483</v>
      </c>
      <c r="R115">
        <v>0.69556219844046419</v>
      </c>
      <c r="S115">
        <v>0.68641707062614599</v>
      </c>
      <c r="T115">
        <v>0.26896209035613056</v>
      </c>
      <c r="U115">
        <f t="shared" si="3"/>
        <v>0.47130045546098892</v>
      </c>
    </row>
    <row r="116" spans="1:21" x14ac:dyDescent="0.2">
      <c r="A116" t="s">
        <v>58</v>
      </c>
      <c r="B116">
        <v>-1.76314768766867</v>
      </c>
      <c r="C116">
        <v>3.8166500678866699E-10</v>
      </c>
      <c r="D116">
        <v>1.9760384193251401E-7</v>
      </c>
      <c r="E116" t="s">
        <v>676</v>
      </c>
      <c r="G116" t="s">
        <v>59</v>
      </c>
      <c r="H116">
        <v>0.21706400000000001</v>
      </c>
      <c r="I116">
        <v>1.0898570000000001</v>
      </c>
      <c r="J116">
        <v>0.77925699999999998</v>
      </c>
      <c r="K116">
        <v>0.129245</v>
      </c>
      <c r="L116">
        <v>0.28553099999999998</v>
      </c>
      <c r="M116">
        <v>0.133016</v>
      </c>
      <c r="N116" s="1">
        <f t="shared" si="2"/>
        <v>0.43899500000000002</v>
      </c>
      <c r="O116">
        <v>0.49445665668173894</v>
      </c>
      <c r="P116">
        <v>2.4826182530552741</v>
      </c>
      <c r="Q116">
        <v>1.7750931103998906</v>
      </c>
      <c r="R116">
        <v>0.29441109807628785</v>
      </c>
      <c r="S116">
        <v>0.65041970865271803</v>
      </c>
      <c r="T116">
        <v>0.30300117313409036</v>
      </c>
      <c r="U116">
        <f t="shared" si="3"/>
        <v>0.29460469193573646</v>
      </c>
    </row>
    <row r="117" spans="1:21" x14ac:dyDescent="0.2">
      <c r="A117" t="s">
        <v>100</v>
      </c>
      <c r="B117">
        <v>-0.94003044302975103</v>
      </c>
      <c r="C117">
        <v>1.6198454166382301E-7</v>
      </c>
      <c r="D117">
        <v>4.6486042054437503E-5</v>
      </c>
      <c r="E117" t="s">
        <v>672</v>
      </c>
      <c r="F117">
        <v>562872</v>
      </c>
      <c r="G117" t="s">
        <v>101</v>
      </c>
      <c r="H117">
        <v>14.510441</v>
      </c>
      <c r="I117">
        <v>9.9516489999999997</v>
      </c>
      <c r="J117">
        <v>21.003408</v>
      </c>
      <c r="K117">
        <v>9.2905700000000007</v>
      </c>
      <c r="L117">
        <v>4.857596</v>
      </c>
      <c r="M117">
        <v>8.2290790000000005</v>
      </c>
      <c r="N117" s="1">
        <f t="shared" si="2"/>
        <v>11.307123833333334</v>
      </c>
      <c r="O117">
        <v>1.2833007946037795</v>
      </c>
      <c r="P117">
        <v>0.88012204931041771</v>
      </c>
      <c r="Q117">
        <v>1.857537629337894</v>
      </c>
      <c r="R117">
        <v>0.82165634134221255</v>
      </c>
      <c r="S117">
        <v>0.42960491736013678</v>
      </c>
      <c r="T117">
        <v>0.72777826804555945</v>
      </c>
      <c r="U117">
        <f t="shared" si="3"/>
        <v>0.52122188174085438</v>
      </c>
    </row>
    <row r="118" spans="1:21" x14ac:dyDescent="0.2">
      <c r="A118" t="s">
        <v>60</v>
      </c>
      <c r="B118">
        <v>-1.7642388793332699</v>
      </c>
      <c r="C118">
        <v>3.8919020454854701E-10</v>
      </c>
      <c r="D118">
        <v>1.9760384193251401E-7</v>
      </c>
      <c r="E118" t="s">
        <v>671</v>
      </c>
      <c r="F118">
        <v>559161</v>
      </c>
      <c r="G118" t="s">
        <v>61</v>
      </c>
      <c r="H118">
        <v>6.1256550000000001</v>
      </c>
      <c r="I118">
        <v>11.224512000000001</v>
      </c>
      <c r="J118">
        <v>16.16574</v>
      </c>
      <c r="K118">
        <v>4.3659020000000002</v>
      </c>
      <c r="L118">
        <v>2.133451</v>
      </c>
      <c r="M118">
        <v>2.5001380000000002</v>
      </c>
      <c r="N118" s="1">
        <f t="shared" si="2"/>
        <v>7.0858996666666663</v>
      </c>
      <c r="O118">
        <v>0.8644851448879769</v>
      </c>
      <c r="P118">
        <v>1.5840630728659768</v>
      </c>
      <c r="Q118">
        <v>2.2813955546176472</v>
      </c>
      <c r="R118">
        <v>0.6161394043635674</v>
      </c>
      <c r="S118">
        <v>0.30108399784943801</v>
      </c>
      <c r="T118">
        <v>0.35283282541539424</v>
      </c>
      <c r="U118">
        <f t="shared" si="3"/>
        <v>0.29438195003068385</v>
      </c>
    </row>
    <row r="119" spans="1:21" x14ac:dyDescent="0.2">
      <c r="A119" t="s">
        <v>333</v>
      </c>
      <c r="B119">
        <v>0.54726664859235896</v>
      </c>
      <c r="C119">
        <v>2.20296831002736E-4</v>
      </c>
      <c r="D119">
        <v>1.78413402826204E-2</v>
      </c>
      <c r="E119" t="s">
        <v>743</v>
      </c>
      <c r="F119">
        <v>393944</v>
      </c>
      <c r="G119" t="s">
        <v>334</v>
      </c>
      <c r="H119">
        <v>31.597746999999998</v>
      </c>
      <c r="I119">
        <v>98.094093999999998</v>
      </c>
      <c r="J119">
        <v>42.583559999999999</v>
      </c>
      <c r="K119">
        <v>53.536169999999998</v>
      </c>
      <c r="L119">
        <v>110.33216</v>
      </c>
      <c r="M119">
        <v>55.478917000000003</v>
      </c>
      <c r="N119" s="1">
        <f t="shared" si="2"/>
        <v>65.270441333333338</v>
      </c>
      <c r="O119">
        <v>0.48410499997436302</v>
      </c>
      <c r="P119">
        <v>1.5028869423302607</v>
      </c>
      <c r="Q119">
        <v>0.65241722179458828</v>
      </c>
      <c r="R119">
        <v>0.8202207447409936</v>
      </c>
      <c r="S119">
        <v>1.690384770596822</v>
      </c>
      <c r="T119">
        <v>0.84998532056297216</v>
      </c>
      <c r="U119">
        <f t="shared" si="3"/>
        <v>1.461314443542773</v>
      </c>
    </row>
    <row r="120" spans="1:21" x14ac:dyDescent="0.2">
      <c r="A120" t="s">
        <v>299</v>
      </c>
      <c r="B120">
        <v>0.54754999864904197</v>
      </c>
      <c r="C120">
        <v>1.3009386100226901E-4</v>
      </c>
      <c r="D120">
        <v>1.1762801774595599E-2</v>
      </c>
      <c r="E120" t="s">
        <v>688</v>
      </c>
      <c r="F120">
        <v>335409</v>
      </c>
      <c r="G120" t="s">
        <v>300</v>
      </c>
      <c r="H120">
        <v>7.7200300000000004</v>
      </c>
      <c r="I120">
        <v>12.359582</v>
      </c>
      <c r="J120">
        <v>17.837154999999999</v>
      </c>
      <c r="K120">
        <v>8.9546569999999992</v>
      </c>
      <c r="L120">
        <v>25.064798</v>
      </c>
      <c r="M120">
        <v>20.061893999999999</v>
      </c>
      <c r="N120" s="1">
        <f t="shared" si="2"/>
        <v>15.333019333333333</v>
      </c>
      <c r="O120">
        <v>0.50349052800168215</v>
      </c>
      <c r="P120">
        <v>0.80607620269093339</v>
      </c>
      <c r="Q120">
        <v>1.1633165400908863</v>
      </c>
      <c r="R120">
        <v>0.5840113291015655</v>
      </c>
      <c r="S120">
        <v>1.6346942148250081</v>
      </c>
      <c r="T120">
        <v>1.3084111852899247</v>
      </c>
      <c r="U120">
        <f t="shared" si="3"/>
        <v>1.4616014786978511</v>
      </c>
    </row>
    <row r="121" spans="1:21" x14ac:dyDescent="0.2">
      <c r="A121" t="s">
        <v>363</v>
      </c>
      <c r="B121">
        <v>-0.683089978783888</v>
      </c>
      <c r="C121">
        <v>2.7140745831895699E-4</v>
      </c>
      <c r="D121">
        <v>2.0128369984654799E-2</v>
      </c>
      <c r="E121" t="s">
        <v>679</v>
      </c>
      <c r="F121">
        <v>100538025</v>
      </c>
      <c r="G121" t="s">
        <v>364</v>
      </c>
      <c r="H121">
        <v>19.686762000000002</v>
      </c>
      <c r="I121">
        <v>16.882923000000002</v>
      </c>
      <c r="J121">
        <v>17.370595000000002</v>
      </c>
      <c r="K121">
        <v>8.2659610000000008</v>
      </c>
      <c r="L121">
        <v>13.793358</v>
      </c>
      <c r="M121">
        <v>10.156793</v>
      </c>
      <c r="N121" s="1">
        <f t="shared" si="2"/>
        <v>14.359398666666669</v>
      </c>
      <c r="O121">
        <v>1.3710018404670428</v>
      </c>
      <c r="P121">
        <v>1.1757402515184248</v>
      </c>
      <c r="Q121">
        <v>1.2097021193738009</v>
      </c>
      <c r="R121">
        <v>0.5756481306691672</v>
      </c>
      <c r="S121">
        <v>0.96058047556123272</v>
      </c>
      <c r="T121">
        <v>0.7073271824103311</v>
      </c>
      <c r="U121">
        <f t="shared" si="3"/>
        <v>0.62282986158399822</v>
      </c>
    </row>
    <row r="122" spans="1:21" x14ac:dyDescent="0.2">
      <c r="A122" t="s">
        <v>120</v>
      </c>
      <c r="B122">
        <v>-0.72286421557708302</v>
      </c>
      <c r="C122">
        <v>1.2298287591871201E-6</v>
      </c>
      <c r="D122">
        <v>2.8991016875052001E-4</v>
      </c>
      <c r="E122" t="s">
        <v>734</v>
      </c>
      <c r="F122">
        <v>432385</v>
      </c>
      <c r="G122" t="s">
        <v>121</v>
      </c>
      <c r="H122">
        <v>40.970697999999999</v>
      </c>
      <c r="I122">
        <v>24.162931</v>
      </c>
      <c r="J122">
        <v>48.918142000000003</v>
      </c>
      <c r="K122">
        <v>20.943363999999999</v>
      </c>
      <c r="L122">
        <v>19.816223999999998</v>
      </c>
      <c r="M122">
        <v>22.012252</v>
      </c>
      <c r="N122" s="1">
        <f t="shared" si="2"/>
        <v>29.470601833333333</v>
      </c>
      <c r="O122">
        <v>1.3902226439657992</v>
      </c>
      <c r="P122">
        <v>0.81989947598117996</v>
      </c>
      <c r="Q122">
        <v>1.6598962680385485</v>
      </c>
      <c r="R122">
        <v>0.71065274195763362</v>
      </c>
      <c r="S122">
        <v>0.67240649213978554</v>
      </c>
      <c r="T122">
        <v>0.74692237791705318</v>
      </c>
      <c r="U122">
        <f t="shared" si="3"/>
        <v>0.60589335335966388</v>
      </c>
    </row>
    <row r="123" spans="1:21" x14ac:dyDescent="0.2">
      <c r="A123" t="s">
        <v>225</v>
      </c>
      <c r="B123">
        <v>-0.722787449345211</v>
      </c>
      <c r="C123">
        <v>3.2492364330572201E-5</v>
      </c>
      <c r="D123">
        <v>3.9351532250264604E-3</v>
      </c>
      <c r="E123" t="s">
        <v>687</v>
      </c>
      <c r="F123">
        <v>338214</v>
      </c>
      <c r="G123" t="s">
        <v>226</v>
      </c>
      <c r="H123">
        <v>18.098998000000002</v>
      </c>
      <c r="I123">
        <v>21.952525999999999</v>
      </c>
      <c r="J123">
        <v>24.964371</v>
      </c>
      <c r="K123">
        <v>11.557133</v>
      </c>
      <c r="L123">
        <v>12.986679000000001</v>
      </c>
      <c r="M123">
        <v>12.340375</v>
      </c>
      <c r="N123" s="1">
        <f t="shared" si="2"/>
        <v>16.983346999999998</v>
      </c>
      <c r="O123">
        <v>1.0656908794244151</v>
      </c>
      <c r="P123">
        <v>1.2925912660207672</v>
      </c>
      <c r="Q123">
        <v>1.4699323401918363</v>
      </c>
      <c r="R123">
        <v>0.68049796073765678</v>
      </c>
      <c r="S123">
        <v>0.76467135718301005</v>
      </c>
      <c r="T123">
        <v>0.72661619644231501</v>
      </c>
      <c r="U123">
        <f t="shared" si="3"/>
        <v>0.60592559398281709</v>
      </c>
    </row>
    <row r="124" spans="1:21" x14ac:dyDescent="0.2">
      <c r="A124" t="s">
        <v>415</v>
      </c>
      <c r="B124">
        <v>0.58272886132534796</v>
      </c>
      <c r="C124">
        <v>4.2966628268993601E-4</v>
      </c>
      <c r="D124">
        <v>2.7725607549593401E-2</v>
      </c>
      <c r="E124" t="s">
        <v>654</v>
      </c>
      <c r="F124">
        <v>562786</v>
      </c>
      <c r="G124" t="s">
        <v>416</v>
      </c>
      <c r="H124">
        <v>8.3595790000000001</v>
      </c>
      <c r="I124">
        <v>11.270670000000001</v>
      </c>
      <c r="J124">
        <v>8.1716320000000007</v>
      </c>
      <c r="K124">
        <v>17.128291000000001</v>
      </c>
      <c r="L124">
        <v>11.520218</v>
      </c>
      <c r="M124">
        <v>10.542816</v>
      </c>
      <c r="N124" s="1">
        <f t="shared" si="2"/>
        <v>11.165534333333333</v>
      </c>
      <c r="O124">
        <v>0.74869493482667482</v>
      </c>
      <c r="P124">
        <v>1.0094160891479056</v>
      </c>
      <c r="Q124">
        <v>0.73186215330551585</v>
      </c>
      <c r="R124">
        <v>1.5340323614307996</v>
      </c>
      <c r="S124">
        <v>1.0317659375788046</v>
      </c>
      <c r="T124">
        <v>0.94422852371029986</v>
      </c>
      <c r="U124">
        <f t="shared" si="3"/>
        <v>1.4976794355854646</v>
      </c>
    </row>
    <row r="125" spans="1:21" x14ac:dyDescent="0.2">
      <c r="A125" t="s">
        <v>493</v>
      </c>
      <c r="B125">
        <v>0.49239643783009901</v>
      </c>
      <c r="C125">
        <v>9.2916305567845002E-4</v>
      </c>
      <c r="D125">
        <v>5.0408358439388297E-2</v>
      </c>
      <c r="E125" t="s">
        <v>773</v>
      </c>
      <c r="F125">
        <v>321965</v>
      </c>
      <c r="G125" t="s">
        <v>494</v>
      </c>
      <c r="H125">
        <v>10.481228</v>
      </c>
      <c r="I125">
        <v>14.586283</v>
      </c>
      <c r="J125">
        <v>13.930531999999999</v>
      </c>
      <c r="K125">
        <v>14.370113</v>
      </c>
      <c r="L125">
        <v>18.965754</v>
      </c>
      <c r="M125">
        <v>18.014455999999999</v>
      </c>
      <c r="N125" s="1">
        <f t="shared" si="2"/>
        <v>15.058061</v>
      </c>
      <c r="O125">
        <v>0.69605429278045827</v>
      </c>
      <c r="P125">
        <v>0.96866940570900861</v>
      </c>
      <c r="Q125">
        <v>0.92512123572882321</v>
      </c>
      <c r="R125">
        <v>0.95431363971762362</v>
      </c>
      <c r="S125">
        <v>1.2595083789340473</v>
      </c>
      <c r="T125">
        <v>1.1963330471300389</v>
      </c>
      <c r="U125">
        <f t="shared" si="3"/>
        <v>1.4067797154717239</v>
      </c>
    </row>
    <row r="126" spans="1:21" x14ac:dyDescent="0.2">
      <c r="A126" t="s">
        <v>423</v>
      </c>
      <c r="B126">
        <v>-0.51236257680125197</v>
      </c>
      <c r="C126">
        <v>4.4943183097044098E-4</v>
      </c>
      <c r="D126">
        <v>2.8523796156926899E-2</v>
      </c>
      <c r="E126" t="s">
        <v>682</v>
      </c>
      <c r="F126">
        <v>246222</v>
      </c>
      <c r="G126" t="s">
        <v>424</v>
      </c>
      <c r="H126">
        <v>3.3811810000000002</v>
      </c>
      <c r="I126">
        <v>1.8434440000000001</v>
      </c>
      <c r="J126">
        <v>2.6017709999999998</v>
      </c>
      <c r="K126">
        <v>1.773398</v>
      </c>
      <c r="L126">
        <v>1.670623</v>
      </c>
      <c r="M126">
        <v>1.5518540000000001</v>
      </c>
      <c r="N126" s="1">
        <f t="shared" si="2"/>
        <v>2.1370451666666672</v>
      </c>
      <c r="O126">
        <v>1.5821757315845217</v>
      </c>
      <c r="P126">
        <v>0.86261349491053474</v>
      </c>
      <c r="Q126">
        <v>1.2174618677143849</v>
      </c>
      <c r="R126">
        <v>0.82983646188728954</v>
      </c>
      <c r="S126">
        <v>0.78174435714235002</v>
      </c>
      <c r="T126">
        <v>0.7261680867609176</v>
      </c>
      <c r="U126">
        <f t="shared" si="3"/>
        <v>0.70107341004929624</v>
      </c>
    </row>
    <row r="127" spans="1:21" x14ac:dyDescent="0.2">
      <c r="A127" t="s">
        <v>251</v>
      </c>
      <c r="B127">
        <v>0.50604551498530603</v>
      </c>
      <c r="C127">
        <v>5.6422094786769399E-5</v>
      </c>
      <c r="D127">
        <v>6.1051481416405104E-3</v>
      </c>
      <c r="E127" t="s">
        <v>701</v>
      </c>
      <c r="F127">
        <v>415223</v>
      </c>
      <c r="G127" t="s">
        <v>252</v>
      </c>
      <c r="H127">
        <v>56.784923999999997</v>
      </c>
      <c r="I127">
        <v>62.823065999999997</v>
      </c>
      <c r="J127">
        <v>72.726601000000002</v>
      </c>
      <c r="K127">
        <v>72.820485000000005</v>
      </c>
      <c r="L127">
        <v>93.528649999999999</v>
      </c>
      <c r="M127">
        <v>90.781828000000004</v>
      </c>
      <c r="N127" s="1">
        <f t="shared" si="2"/>
        <v>74.910925666666671</v>
      </c>
      <c r="O127">
        <v>0.75803260331713862</v>
      </c>
      <c r="P127">
        <v>0.83863689362945038</v>
      </c>
      <c r="Q127">
        <v>0.97084104024576712</v>
      </c>
      <c r="R127">
        <v>0.97209431537438795</v>
      </c>
      <c r="S127">
        <v>1.248531494807275</v>
      </c>
      <c r="T127">
        <v>1.2118636526259807</v>
      </c>
      <c r="U127">
        <f t="shared" si="3"/>
        <v>1.4201521616260784</v>
      </c>
    </row>
    <row r="128" spans="1:21" x14ac:dyDescent="0.2">
      <c r="A128" t="s">
        <v>172</v>
      </c>
      <c r="B128">
        <v>-0.63752119715171796</v>
      </c>
      <c r="C128">
        <v>7.4715805489582898E-6</v>
      </c>
      <c r="D128">
        <v>1.20283335154632E-3</v>
      </c>
      <c r="E128" t="s">
        <v>615</v>
      </c>
      <c r="F128">
        <v>565243</v>
      </c>
      <c r="G128" t="s">
        <v>173</v>
      </c>
      <c r="H128">
        <v>8.6318520000000003</v>
      </c>
      <c r="I128">
        <v>3.1786099999999999</v>
      </c>
      <c r="J128">
        <v>19.072465000000001</v>
      </c>
      <c r="K128">
        <v>4.7599629999999999</v>
      </c>
      <c r="L128">
        <v>3.3003439999999999</v>
      </c>
      <c r="M128">
        <v>8.0126240000000006</v>
      </c>
      <c r="N128" s="1">
        <f t="shared" si="2"/>
        <v>7.8259763333333341</v>
      </c>
      <c r="O128">
        <v>1.1029744574148768</v>
      </c>
      <c r="P128">
        <v>0.40616146338972225</v>
      </c>
      <c r="Q128">
        <v>2.4370716429034265</v>
      </c>
      <c r="R128">
        <v>0.60822609183288689</v>
      </c>
      <c r="S128">
        <v>0.42171658326422229</v>
      </c>
      <c r="T128">
        <v>1.0238497611948651</v>
      </c>
      <c r="U128">
        <f t="shared" si="3"/>
        <v>0.64281647181054036</v>
      </c>
    </row>
    <row r="129" spans="1:21" x14ac:dyDescent="0.2">
      <c r="A129" t="s">
        <v>237</v>
      </c>
      <c r="B129">
        <v>0.618704228723716</v>
      </c>
      <c r="C129">
        <v>4.5332066284309502E-5</v>
      </c>
      <c r="D129">
        <v>5.19964722958372E-3</v>
      </c>
      <c r="E129" t="s">
        <v>707</v>
      </c>
      <c r="F129">
        <v>100330754</v>
      </c>
      <c r="G129" t="s">
        <v>238</v>
      </c>
      <c r="H129">
        <v>22.95373</v>
      </c>
      <c r="I129">
        <v>20.220161999999998</v>
      </c>
      <c r="J129">
        <v>22.418073</v>
      </c>
      <c r="K129">
        <v>29.345479999999998</v>
      </c>
      <c r="L129">
        <v>28.810497000000002</v>
      </c>
      <c r="M129">
        <v>36.863422</v>
      </c>
      <c r="N129" s="1">
        <f t="shared" si="2"/>
        <v>26.768560666666662</v>
      </c>
      <c r="O129">
        <v>0.85748839042298419</v>
      </c>
      <c r="P129">
        <v>0.75536978815521427</v>
      </c>
      <c r="Q129">
        <v>0.83747771421703399</v>
      </c>
      <c r="R129">
        <v>1.0962666377704133</v>
      </c>
      <c r="S129">
        <v>1.0762811403556727</v>
      </c>
      <c r="T129">
        <v>1.3771163290786823</v>
      </c>
      <c r="U129">
        <f t="shared" si="3"/>
        <v>1.5354954408640746</v>
      </c>
    </row>
    <row r="130" spans="1:21" x14ac:dyDescent="0.2">
      <c r="A130" t="s">
        <v>481</v>
      </c>
      <c r="B130">
        <v>0.50672445137633804</v>
      </c>
      <c r="C130">
        <v>8.13915275437557E-4</v>
      </c>
      <c r="D130">
        <v>4.5241948063605597E-2</v>
      </c>
      <c r="E130" t="s">
        <v>758</v>
      </c>
      <c r="F130">
        <v>553697</v>
      </c>
      <c r="G130" t="s">
        <v>482</v>
      </c>
      <c r="H130">
        <v>1.4925349999999999</v>
      </c>
      <c r="I130">
        <v>2.1887949999999998</v>
      </c>
      <c r="J130">
        <v>1.6048610000000001</v>
      </c>
      <c r="K130">
        <v>2.2336490000000002</v>
      </c>
      <c r="L130">
        <v>2.3254160000000001</v>
      </c>
      <c r="M130">
        <v>2.353602</v>
      </c>
      <c r="N130" s="1">
        <f t="shared" si="2"/>
        <v>2.0331430000000004</v>
      </c>
      <c r="O130">
        <v>0.73410232334862802</v>
      </c>
      <c r="P130">
        <v>1.0765573302025482</v>
      </c>
      <c r="Q130">
        <v>0.78934978995574823</v>
      </c>
      <c r="R130">
        <v>1.0986187395574241</v>
      </c>
      <c r="S130">
        <v>1.143754276015017</v>
      </c>
      <c r="T130">
        <v>1.1576175409206335</v>
      </c>
      <c r="U130">
        <f t="shared" si="3"/>
        <v>1.4208206465571078</v>
      </c>
    </row>
    <row r="131" spans="1:21" x14ac:dyDescent="0.2">
      <c r="A131" t="s">
        <v>180</v>
      </c>
      <c r="B131">
        <v>0.58628736390328795</v>
      </c>
      <c r="C131">
        <v>1.0485342523971301E-5</v>
      </c>
      <c r="D131">
        <v>1.6066529841325199E-3</v>
      </c>
      <c r="E131" t="s">
        <v>764</v>
      </c>
      <c r="F131">
        <v>406312</v>
      </c>
      <c r="G131" t="s">
        <v>181</v>
      </c>
      <c r="H131">
        <v>12.121154000000001</v>
      </c>
      <c r="I131">
        <v>15.677837</v>
      </c>
      <c r="J131">
        <v>14.279203000000001</v>
      </c>
      <c r="K131">
        <v>17.517330000000001</v>
      </c>
      <c r="L131">
        <v>20.265732</v>
      </c>
      <c r="M131">
        <v>21.330124000000001</v>
      </c>
      <c r="N131" s="1">
        <f t="shared" ref="N131:N194" si="4">AVERAGE(H131:M131)</f>
        <v>16.86523</v>
      </c>
      <c r="O131">
        <v>0.71870671197487379</v>
      </c>
      <c r="P131">
        <v>0.92959520860373679</v>
      </c>
      <c r="Q131">
        <v>0.84666518037405958</v>
      </c>
      <c r="R131">
        <v>1.0386653487678497</v>
      </c>
      <c r="S131">
        <v>1.2016279647535195</v>
      </c>
      <c r="T131">
        <v>1.2647395855259609</v>
      </c>
      <c r="U131">
        <f t="shared" ref="U131:U194" si="5">2^B131</f>
        <v>1.50137812045349</v>
      </c>
    </row>
    <row r="132" spans="1:21" x14ac:dyDescent="0.2">
      <c r="A132" t="s">
        <v>403</v>
      </c>
      <c r="B132">
        <v>-0.69339075762070401</v>
      </c>
      <c r="C132">
        <v>3.9200250290643901E-4</v>
      </c>
      <c r="D132">
        <v>2.6135480004383399E-2</v>
      </c>
      <c r="E132" t="s">
        <v>599</v>
      </c>
      <c r="F132">
        <v>103911540</v>
      </c>
      <c r="G132" t="s">
        <v>404</v>
      </c>
      <c r="H132">
        <v>2.1536680000000001</v>
      </c>
      <c r="I132">
        <v>1.0299419999999999</v>
      </c>
      <c r="J132">
        <v>1.1804859999999999</v>
      </c>
      <c r="K132">
        <v>1.2063699999999999</v>
      </c>
      <c r="L132">
        <v>0.410723</v>
      </c>
      <c r="M132">
        <v>1.0318069999999999</v>
      </c>
      <c r="N132" s="1">
        <f t="shared" si="4"/>
        <v>1.1688326666666666</v>
      </c>
      <c r="O132">
        <v>1.8425802609897397</v>
      </c>
      <c r="P132">
        <v>0.88117147079507807</v>
      </c>
      <c r="Q132">
        <v>1.009970061297625</v>
      </c>
      <c r="R132">
        <v>1.0321152329189978</v>
      </c>
      <c r="S132">
        <v>0.35139589413711347</v>
      </c>
      <c r="T132">
        <v>0.88276707986144576</v>
      </c>
      <c r="U132">
        <f t="shared" si="5"/>
        <v>0.61839872179190236</v>
      </c>
    </row>
    <row r="133" spans="1:21" x14ac:dyDescent="0.2">
      <c r="A133" t="s">
        <v>261</v>
      </c>
      <c r="B133">
        <v>-0.92567191452585396</v>
      </c>
      <c r="C133">
        <v>7.9029583003579703E-5</v>
      </c>
      <c r="D133">
        <v>8.21472067110437E-3</v>
      </c>
      <c r="E133" t="s">
        <v>618</v>
      </c>
      <c r="F133">
        <v>791186</v>
      </c>
      <c r="G133" t="s">
        <v>262</v>
      </c>
      <c r="H133">
        <v>0.89297599999999999</v>
      </c>
      <c r="I133">
        <v>1.116457</v>
      </c>
      <c r="J133">
        <v>1.114946</v>
      </c>
      <c r="K133">
        <v>0.48449999999999999</v>
      </c>
      <c r="L133">
        <v>0.30940600000000001</v>
      </c>
      <c r="M133">
        <v>0.81909299999999996</v>
      </c>
      <c r="N133" s="1">
        <f t="shared" si="4"/>
        <v>0.78956300000000013</v>
      </c>
      <c r="O133">
        <v>1.1309749823636617</v>
      </c>
      <c r="P133">
        <v>1.4140188939957925</v>
      </c>
      <c r="Q133">
        <v>1.412105177167623</v>
      </c>
      <c r="R133">
        <v>0.6136305779272837</v>
      </c>
      <c r="S133">
        <v>0.3918699331149002</v>
      </c>
      <c r="T133">
        <v>1.037400435430738</v>
      </c>
      <c r="U133">
        <f t="shared" si="5"/>
        <v>0.52643528119139515</v>
      </c>
    </row>
    <row r="134" spans="1:21" x14ac:dyDescent="0.2">
      <c r="A134" t="s">
        <v>201</v>
      </c>
      <c r="B134">
        <v>-1.4888042375533499</v>
      </c>
      <c r="C134">
        <v>1.38329822420681E-5</v>
      </c>
      <c r="D134">
        <v>1.86512499131527E-3</v>
      </c>
      <c r="E134" t="s">
        <v>638</v>
      </c>
      <c r="F134">
        <v>798069</v>
      </c>
      <c r="G134" t="s">
        <v>202</v>
      </c>
      <c r="H134">
        <v>2.3264689999999999</v>
      </c>
      <c r="I134">
        <v>2.1921560000000002</v>
      </c>
      <c r="J134">
        <v>18.019013999999999</v>
      </c>
      <c r="K134">
        <v>1.750562</v>
      </c>
      <c r="L134">
        <v>1.841321</v>
      </c>
      <c r="M134">
        <v>1.7692810000000001</v>
      </c>
      <c r="N134" s="1">
        <f t="shared" si="4"/>
        <v>4.6498004999999996</v>
      </c>
      <c r="O134">
        <v>0.50033738006609108</v>
      </c>
      <c r="P134">
        <v>0.47145162464497142</v>
      </c>
      <c r="Q134">
        <v>3.8752230337624165</v>
      </c>
      <c r="R134">
        <v>0.37648109849013955</v>
      </c>
      <c r="S134">
        <v>0.39600000043012601</v>
      </c>
      <c r="T134">
        <v>0.38050686260625594</v>
      </c>
      <c r="U134">
        <f t="shared" si="5"/>
        <v>0.35630774843507995</v>
      </c>
    </row>
    <row r="135" spans="1:21" x14ac:dyDescent="0.2">
      <c r="A135" t="s">
        <v>321</v>
      </c>
      <c r="B135">
        <v>0.73049674981425905</v>
      </c>
      <c r="C135">
        <v>1.7686654194672499E-4</v>
      </c>
      <c r="D135">
        <v>1.4871434523813501E-2</v>
      </c>
      <c r="E135" t="s">
        <v>745</v>
      </c>
      <c r="F135">
        <v>386659</v>
      </c>
      <c r="G135" t="s">
        <v>322</v>
      </c>
      <c r="H135">
        <v>1.1903859999999999</v>
      </c>
      <c r="I135">
        <v>1.3431150000000001</v>
      </c>
      <c r="J135">
        <v>1.149905</v>
      </c>
      <c r="K135">
        <v>1.931516</v>
      </c>
      <c r="L135">
        <v>2.4334099999999999</v>
      </c>
      <c r="M135">
        <v>1.4192279999999999</v>
      </c>
      <c r="N135" s="1">
        <f t="shared" si="4"/>
        <v>1.5779266666666667</v>
      </c>
      <c r="O135">
        <v>0.75439881025311695</v>
      </c>
      <c r="P135">
        <v>0.85118974688304061</v>
      </c>
      <c r="Q135">
        <v>0.72874425934454068</v>
      </c>
      <c r="R135">
        <v>1.2240847694654167</v>
      </c>
      <c r="S135">
        <v>1.5421565852236478</v>
      </c>
      <c r="T135">
        <v>0.89942582883023714</v>
      </c>
      <c r="U135">
        <f t="shared" si="5"/>
        <v>1.6592102937897528</v>
      </c>
    </row>
    <row r="136" spans="1:21" x14ac:dyDescent="0.2">
      <c r="A136" t="s">
        <v>461</v>
      </c>
      <c r="B136">
        <v>0.65128803936569502</v>
      </c>
      <c r="C136">
        <v>6.6187352043774303E-4</v>
      </c>
      <c r="D136">
        <v>3.8451678608658203E-2</v>
      </c>
      <c r="E136" t="s">
        <v>727</v>
      </c>
      <c r="F136">
        <v>100141333</v>
      </c>
      <c r="G136" t="s">
        <v>462</v>
      </c>
      <c r="H136">
        <v>0.99807000000000001</v>
      </c>
      <c r="I136">
        <v>1.1451039999999999</v>
      </c>
      <c r="J136">
        <v>1.2047969999999999</v>
      </c>
      <c r="K136">
        <v>1.7334540000000001</v>
      </c>
      <c r="L136">
        <v>1.4841850000000001</v>
      </c>
      <c r="M136">
        <v>1.7043509999999999</v>
      </c>
      <c r="N136" s="1">
        <f t="shared" si="4"/>
        <v>1.3783268333333334</v>
      </c>
      <c r="O136">
        <v>0.72411707866578812</v>
      </c>
      <c r="P136">
        <v>0.83079279333965406</v>
      </c>
      <c r="Q136">
        <v>0.87410109914665846</v>
      </c>
      <c r="R136">
        <v>1.2576509127431192</v>
      </c>
      <c r="S136">
        <v>1.0768019341324584</v>
      </c>
      <c r="T136">
        <v>1.2365361819723213</v>
      </c>
      <c r="U136">
        <f t="shared" si="5"/>
        <v>1.5705697760729387</v>
      </c>
    </row>
    <row r="137" spans="1:21" x14ac:dyDescent="0.2">
      <c r="A137" t="s">
        <v>501</v>
      </c>
      <c r="B137">
        <v>0.56987246950021797</v>
      </c>
      <c r="C137">
        <v>9.5785836062120403E-4</v>
      </c>
      <c r="D137">
        <v>5.1193069710771297E-2</v>
      </c>
      <c r="E137" t="s">
        <v>693</v>
      </c>
      <c r="F137">
        <v>571403</v>
      </c>
      <c r="G137" t="s">
        <v>502</v>
      </c>
      <c r="H137">
        <v>4.5890760000000004</v>
      </c>
      <c r="I137">
        <v>7.4635059999999998</v>
      </c>
      <c r="J137">
        <v>4.0524129999999996</v>
      </c>
      <c r="K137">
        <v>6.0805119999999997</v>
      </c>
      <c r="L137">
        <v>7.7451829999999999</v>
      </c>
      <c r="M137">
        <v>7.7758459999999996</v>
      </c>
      <c r="N137" s="1">
        <f t="shared" si="4"/>
        <v>6.2844226666666669</v>
      </c>
      <c r="O137">
        <v>0.73023032399475785</v>
      </c>
      <c r="P137">
        <v>1.1876199924596627</v>
      </c>
      <c r="Q137">
        <v>0.64483457191612603</v>
      </c>
      <c r="R137">
        <v>0.96755299929964389</v>
      </c>
      <c r="S137">
        <v>1.2324414525906064</v>
      </c>
      <c r="T137">
        <v>1.2373206597392026</v>
      </c>
      <c r="U137">
        <f t="shared" si="5"/>
        <v>1.4843923483956643</v>
      </c>
    </row>
    <row r="138" spans="1:21" x14ac:dyDescent="0.2">
      <c r="A138" t="s">
        <v>32</v>
      </c>
      <c r="B138">
        <v>-1.29812897736503</v>
      </c>
      <c r="C138">
        <v>2.9631581790487501E-13</v>
      </c>
      <c r="D138">
        <v>3.2597209268018799E-10</v>
      </c>
      <c r="E138" t="s">
        <v>523</v>
      </c>
      <c r="F138">
        <v>553182</v>
      </c>
      <c r="G138" t="s">
        <v>33</v>
      </c>
      <c r="H138">
        <v>54.650191</v>
      </c>
      <c r="I138">
        <v>16.070734999999999</v>
      </c>
      <c r="J138">
        <v>52.731132000000002</v>
      </c>
      <c r="K138">
        <v>19.485590999999999</v>
      </c>
      <c r="L138">
        <v>9.3711610000000007</v>
      </c>
      <c r="M138">
        <v>14.830997999999999</v>
      </c>
      <c r="N138" s="1">
        <f t="shared" si="4"/>
        <v>27.856634666666665</v>
      </c>
      <c r="O138">
        <v>1.9618375174871567</v>
      </c>
      <c r="P138">
        <v>0.57690870387980819</v>
      </c>
      <c r="Q138">
        <v>1.8929469632991325</v>
      </c>
      <c r="R138">
        <v>0.69949551455748948</v>
      </c>
      <c r="S138">
        <v>0.33640678826195619</v>
      </c>
      <c r="T138">
        <v>0.53240451251445742</v>
      </c>
      <c r="U138">
        <f t="shared" si="5"/>
        <v>0.40665324252031665</v>
      </c>
    </row>
    <row r="139" spans="1:21" x14ac:dyDescent="0.2">
      <c r="A139" t="s">
        <v>345</v>
      </c>
      <c r="B139">
        <v>-0.92906382580456404</v>
      </c>
      <c r="C139">
        <v>2.2915828951908999E-4</v>
      </c>
      <c r="D139">
        <v>1.7871108145090499E-2</v>
      </c>
      <c r="E139" t="s">
        <v>529</v>
      </c>
      <c r="F139">
        <v>368615</v>
      </c>
      <c r="G139" t="s">
        <v>346</v>
      </c>
      <c r="H139">
        <v>0.63105800000000001</v>
      </c>
      <c r="I139">
        <v>0.54573099999999997</v>
      </c>
      <c r="J139">
        <v>0.48789500000000002</v>
      </c>
      <c r="K139">
        <v>0.28959099999999999</v>
      </c>
      <c r="L139">
        <v>0.32303999999999999</v>
      </c>
      <c r="M139">
        <v>0.20927999999999999</v>
      </c>
      <c r="N139" s="1">
        <f t="shared" si="4"/>
        <v>0.41443249999999998</v>
      </c>
      <c r="O139">
        <v>1.5227039385183354</v>
      </c>
      <c r="P139">
        <v>1.3168151629034885</v>
      </c>
      <c r="Q139">
        <v>1.177260470643591</v>
      </c>
      <c r="R139">
        <v>0.69876517888920386</v>
      </c>
      <c r="S139">
        <v>0.77947554788777429</v>
      </c>
      <c r="T139">
        <v>0.50497970115760704</v>
      </c>
      <c r="U139">
        <f t="shared" si="5"/>
        <v>0.52519903633074527</v>
      </c>
    </row>
    <row r="140" spans="1:21" x14ac:dyDescent="0.2">
      <c r="A140" t="s">
        <v>463</v>
      </c>
      <c r="B140">
        <v>-0.91950567746988499</v>
      </c>
      <c r="C140">
        <v>6.6458648390437501E-4</v>
      </c>
      <c r="D140">
        <v>3.8451678608658203E-2</v>
      </c>
      <c r="E140" t="s">
        <v>524</v>
      </c>
      <c r="F140">
        <v>554509</v>
      </c>
      <c r="G140" t="s">
        <v>464</v>
      </c>
      <c r="H140">
        <v>1.154455</v>
      </c>
      <c r="I140">
        <v>0.246672</v>
      </c>
      <c r="J140">
        <v>0.57853900000000003</v>
      </c>
      <c r="K140">
        <v>0.70382699999999998</v>
      </c>
      <c r="L140">
        <v>0.12803100000000001</v>
      </c>
      <c r="M140">
        <v>0.21209700000000001</v>
      </c>
      <c r="N140" s="1">
        <f t="shared" si="4"/>
        <v>0.50393683333333328</v>
      </c>
      <c r="O140">
        <v>2.2908724340782132</v>
      </c>
      <c r="P140">
        <v>0.48948991953687321</v>
      </c>
      <c r="Q140">
        <v>1.1480387257529963</v>
      </c>
      <c r="R140">
        <v>1.3966571868630362</v>
      </c>
      <c r="S140">
        <v>0.25406160362029506</v>
      </c>
      <c r="T140">
        <v>0.42088013014858683</v>
      </c>
      <c r="U140">
        <f t="shared" si="5"/>
        <v>0.5286901387233236</v>
      </c>
    </row>
    <row r="141" spans="1:21" x14ac:dyDescent="0.2">
      <c r="A141" t="s">
        <v>259</v>
      </c>
      <c r="B141">
        <v>-0.89398824069007399</v>
      </c>
      <c r="C141">
        <v>7.2799537609168004E-5</v>
      </c>
      <c r="D141">
        <v>7.6271959998303702E-3</v>
      </c>
      <c r="E141" t="s">
        <v>537</v>
      </c>
      <c r="F141">
        <v>100034650</v>
      </c>
      <c r="G141" t="s">
        <v>260</v>
      </c>
      <c r="H141">
        <v>6.5580230000000004</v>
      </c>
      <c r="I141">
        <v>13.774915</v>
      </c>
      <c r="J141">
        <v>19.570316999999999</v>
      </c>
      <c r="K141">
        <v>9.447559</v>
      </c>
      <c r="L141">
        <v>2.8290299999999999</v>
      </c>
      <c r="M141">
        <v>10.07043</v>
      </c>
      <c r="N141" s="1">
        <f t="shared" si="4"/>
        <v>10.375045666666667</v>
      </c>
      <c r="O141">
        <v>0.6320958201726149</v>
      </c>
      <c r="P141">
        <v>1.3276968066036143</v>
      </c>
      <c r="Q141">
        <v>1.8862873117634791</v>
      </c>
      <c r="R141">
        <v>0.91060408826473593</v>
      </c>
      <c r="S141">
        <v>0.27267639014729478</v>
      </c>
      <c r="T141">
        <v>0.97063958304826092</v>
      </c>
      <c r="U141">
        <f t="shared" si="5"/>
        <v>0.5381244485900909</v>
      </c>
    </row>
    <row r="142" spans="1:21" x14ac:dyDescent="0.2">
      <c r="A142" t="s">
        <v>110</v>
      </c>
      <c r="B142">
        <v>-0.87537385325464301</v>
      </c>
      <c r="C142">
        <v>3.9315497272846203E-7</v>
      </c>
      <c r="D142">
        <v>1.0176546656840101E-4</v>
      </c>
      <c r="E142" t="s">
        <v>550</v>
      </c>
      <c r="F142">
        <v>550236</v>
      </c>
      <c r="G142" t="s">
        <v>111</v>
      </c>
      <c r="H142">
        <v>20.156686000000001</v>
      </c>
      <c r="I142">
        <v>11.337840999999999</v>
      </c>
      <c r="J142">
        <v>16.961929000000001</v>
      </c>
      <c r="K142">
        <v>10.717112999999999</v>
      </c>
      <c r="L142">
        <v>5.7999049999999999</v>
      </c>
      <c r="M142">
        <v>8.4527210000000004</v>
      </c>
      <c r="N142" s="1">
        <f t="shared" si="4"/>
        <v>12.237699166666665</v>
      </c>
      <c r="O142">
        <v>1.6470976876848924</v>
      </c>
      <c r="P142">
        <v>0.92646835369856773</v>
      </c>
      <c r="Q142">
        <v>1.3860390559527158</v>
      </c>
      <c r="R142">
        <v>0.8757457471410578</v>
      </c>
      <c r="S142">
        <v>0.47393753686950552</v>
      </c>
      <c r="T142">
        <v>0.69071161865326136</v>
      </c>
      <c r="U142">
        <f t="shared" si="5"/>
        <v>0.54511259009799307</v>
      </c>
    </row>
    <row r="143" spans="1:21" x14ac:dyDescent="0.2">
      <c r="A143" t="s">
        <v>199</v>
      </c>
      <c r="B143">
        <v>-0.84244358398994701</v>
      </c>
      <c r="C143">
        <v>1.29321075901142E-5</v>
      </c>
      <c r="D143">
        <v>1.77829950309476E-3</v>
      </c>
      <c r="E143" t="s">
        <v>553</v>
      </c>
      <c r="F143">
        <v>406291</v>
      </c>
      <c r="G143" t="s">
        <v>200</v>
      </c>
      <c r="H143">
        <v>4.0792260000000002</v>
      </c>
      <c r="I143">
        <v>8.0493970000000008</v>
      </c>
      <c r="J143">
        <v>9.4731769999999997</v>
      </c>
      <c r="K143">
        <v>1.8694040000000001</v>
      </c>
      <c r="L143">
        <v>3.8302309999999999</v>
      </c>
      <c r="M143">
        <v>5.6895930000000003</v>
      </c>
      <c r="N143" s="1">
        <f t="shared" si="4"/>
        <v>5.4985046666666664</v>
      </c>
      <c r="O143">
        <v>0.74187915575107277</v>
      </c>
      <c r="P143">
        <v>1.4639247373558655</v>
      </c>
      <c r="Q143">
        <v>1.7228642284199207</v>
      </c>
      <c r="R143">
        <v>0.33998407082070925</v>
      </c>
      <c r="S143">
        <v>0.69659502577488641</v>
      </c>
      <c r="T143">
        <v>1.0347527818775457</v>
      </c>
      <c r="U143">
        <f t="shared" si="5"/>
        <v>0.55769815990712213</v>
      </c>
    </row>
    <row r="144" spans="1:21" x14ac:dyDescent="0.2">
      <c r="A144" t="s">
        <v>431</v>
      </c>
      <c r="B144">
        <v>-0.83633103143016196</v>
      </c>
      <c r="C144">
        <v>4.7753041069641399E-4</v>
      </c>
      <c r="D144">
        <v>2.9735278073600699E-2</v>
      </c>
      <c r="E144" t="s">
        <v>561</v>
      </c>
      <c r="F144">
        <v>566085</v>
      </c>
      <c r="G144" t="s">
        <v>432</v>
      </c>
      <c r="H144">
        <v>0.90724800000000005</v>
      </c>
      <c r="I144">
        <v>0.52934999999999999</v>
      </c>
      <c r="J144">
        <v>0.43865799999999999</v>
      </c>
      <c r="K144">
        <v>0.39841700000000002</v>
      </c>
      <c r="L144">
        <v>0.30870500000000001</v>
      </c>
      <c r="M144">
        <v>0.240754</v>
      </c>
      <c r="N144" s="1">
        <f t="shared" si="4"/>
        <v>0.47052200000000005</v>
      </c>
      <c r="O144">
        <v>1.9281733904046994</v>
      </c>
      <c r="P144">
        <v>1.125027097563982</v>
      </c>
      <c r="Q144">
        <v>0.93227946833516806</v>
      </c>
      <c r="R144">
        <v>0.84675530580929259</v>
      </c>
      <c r="S144">
        <v>0.65609046973361496</v>
      </c>
      <c r="T144">
        <v>0.51167426815324246</v>
      </c>
      <c r="U144">
        <f t="shared" si="5"/>
        <v>0.56006608322810147</v>
      </c>
    </row>
    <row r="145" spans="1:21" x14ac:dyDescent="0.2">
      <c r="A145" t="s">
        <v>126</v>
      </c>
      <c r="B145">
        <v>-0.82867540575396004</v>
      </c>
      <c r="C145">
        <v>1.5485906323601E-6</v>
      </c>
      <c r="D145">
        <v>3.4649059216585799E-4</v>
      </c>
      <c r="E145" t="s">
        <v>538</v>
      </c>
      <c r="F145">
        <v>402809</v>
      </c>
      <c r="G145" t="s">
        <v>127</v>
      </c>
      <c r="H145">
        <v>80.484826999999996</v>
      </c>
      <c r="I145">
        <v>15.02718</v>
      </c>
      <c r="J145">
        <v>22.408888000000001</v>
      </c>
      <c r="K145">
        <v>20.076063999999999</v>
      </c>
      <c r="L145">
        <v>21.924980999999999</v>
      </c>
      <c r="M145">
        <v>8.422542</v>
      </c>
      <c r="N145" s="1">
        <f t="shared" si="4"/>
        <v>28.057413666666665</v>
      </c>
      <c r="O145">
        <v>2.8685761259463201</v>
      </c>
      <c r="P145">
        <v>0.53558678567201268</v>
      </c>
      <c r="Q145">
        <v>0.79867974526186136</v>
      </c>
      <c r="R145">
        <v>0.71553508953147626</v>
      </c>
      <c r="S145">
        <v>0.78143271723037522</v>
      </c>
      <c r="T145">
        <v>0.30018953635795442</v>
      </c>
      <c r="U145">
        <f t="shared" si="5"/>
        <v>0.56304595942208013</v>
      </c>
    </row>
    <row r="146" spans="1:21" x14ac:dyDescent="0.2">
      <c r="A146" t="s">
        <v>188</v>
      </c>
      <c r="B146">
        <v>-0.69483388018800696</v>
      </c>
      <c r="C146">
        <v>1.11458636424317E-5</v>
      </c>
      <c r="D146">
        <v>1.6180976334229599E-3</v>
      </c>
      <c r="E146" t="s">
        <v>556</v>
      </c>
      <c r="F146">
        <v>768133</v>
      </c>
      <c r="G146" t="s">
        <v>189</v>
      </c>
      <c r="H146">
        <v>24.846312999999999</v>
      </c>
      <c r="I146">
        <v>16.262232999999998</v>
      </c>
      <c r="J146">
        <v>25.006868999999998</v>
      </c>
      <c r="K146">
        <v>13.924742</v>
      </c>
      <c r="L146">
        <v>11.951862999999999</v>
      </c>
      <c r="M146">
        <v>12.024141999999999</v>
      </c>
      <c r="N146" s="1">
        <f t="shared" si="4"/>
        <v>17.336026999999998</v>
      </c>
      <c r="O146">
        <v>1.4332184069625642</v>
      </c>
      <c r="P146">
        <v>0.93805997187244805</v>
      </c>
      <c r="Q146">
        <v>1.442479813858158</v>
      </c>
      <c r="R146">
        <v>0.80322567564067604</v>
      </c>
      <c r="S146">
        <v>0.68942341864142231</v>
      </c>
      <c r="T146">
        <v>0.69359271302473169</v>
      </c>
      <c r="U146">
        <f t="shared" si="5"/>
        <v>0.61778044909413077</v>
      </c>
    </row>
    <row r="147" spans="1:21" x14ac:dyDescent="0.2">
      <c r="A147" t="s">
        <v>162</v>
      </c>
      <c r="B147">
        <v>-0.65704819938655401</v>
      </c>
      <c r="C147">
        <v>4.9676428609442399E-6</v>
      </c>
      <c r="D147">
        <v>8.5166043386136303E-4</v>
      </c>
      <c r="E147" t="s">
        <v>549</v>
      </c>
      <c r="F147">
        <v>100073336</v>
      </c>
      <c r="G147" t="s">
        <v>163</v>
      </c>
      <c r="H147">
        <v>10.096548</v>
      </c>
      <c r="I147">
        <v>11.166906000000001</v>
      </c>
      <c r="J147">
        <v>9.5871030000000008</v>
      </c>
      <c r="K147">
        <v>5.7306939999999997</v>
      </c>
      <c r="L147">
        <v>5.8864749999999999</v>
      </c>
      <c r="M147">
        <v>6.70824</v>
      </c>
      <c r="N147" s="1">
        <f t="shared" si="4"/>
        <v>8.1959943333333332</v>
      </c>
      <c r="O147">
        <v>1.2318881137993305</v>
      </c>
      <c r="P147">
        <v>1.3624833724669487</v>
      </c>
      <c r="Q147">
        <v>1.1697303109409178</v>
      </c>
      <c r="R147">
        <v>0.69920668157286425</v>
      </c>
      <c r="S147">
        <v>0.71821364932617693</v>
      </c>
      <c r="T147">
        <v>0.81847787189376209</v>
      </c>
      <c r="U147">
        <f t="shared" si="5"/>
        <v>0.63417451200220587</v>
      </c>
    </row>
    <row r="148" spans="1:21" x14ac:dyDescent="0.2">
      <c r="A148" t="s">
        <v>353</v>
      </c>
      <c r="B148">
        <v>-0.61641147228922699</v>
      </c>
      <c r="C148">
        <v>2.37439456021919E-4</v>
      </c>
      <c r="D148">
        <v>1.81181402251176E-2</v>
      </c>
      <c r="E148" t="s">
        <v>557</v>
      </c>
      <c r="F148">
        <v>406541</v>
      </c>
      <c r="G148" t="s">
        <v>354</v>
      </c>
      <c r="H148">
        <v>5.0868250000000002</v>
      </c>
      <c r="I148">
        <v>3.3959380000000001</v>
      </c>
      <c r="J148">
        <v>4.2433750000000003</v>
      </c>
      <c r="K148">
        <v>2.7505250000000001</v>
      </c>
      <c r="L148">
        <v>2.2704589999999998</v>
      </c>
      <c r="M148">
        <v>2.7009590000000001</v>
      </c>
      <c r="N148" s="1">
        <f t="shared" si="4"/>
        <v>3.4080135000000005</v>
      </c>
      <c r="O148">
        <v>1.4926070568675855</v>
      </c>
      <c r="P148">
        <v>0.99645673351939468</v>
      </c>
      <c r="Q148">
        <v>1.2451168400594657</v>
      </c>
      <c r="R148">
        <v>0.80707573488191864</v>
      </c>
      <c r="S148">
        <v>0.66621185626171942</v>
      </c>
      <c r="T148">
        <v>0.79253177840991529</v>
      </c>
      <c r="U148">
        <f t="shared" si="5"/>
        <v>0.6522914067203317</v>
      </c>
    </row>
    <row r="149" spans="1:21" x14ac:dyDescent="0.2">
      <c r="A149" t="s">
        <v>455</v>
      </c>
      <c r="B149">
        <v>-0.60731288624750301</v>
      </c>
      <c r="C149">
        <v>6.0888218410712304E-4</v>
      </c>
      <c r="D149">
        <v>3.5883275501777397E-2</v>
      </c>
      <c r="E149" t="s">
        <v>534</v>
      </c>
      <c r="F149">
        <v>799806</v>
      </c>
      <c r="G149" t="s">
        <v>456</v>
      </c>
      <c r="H149">
        <v>33.705030000000001</v>
      </c>
      <c r="I149">
        <v>15.656075</v>
      </c>
      <c r="J149">
        <v>30.307908000000001</v>
      </c>
      <c r="K149">
        <v>17.684933000000001</v>
      </c>
      <c r="L149">
        <v>15.846914999999999</v>
      </c>
      <c r="M149">
        <v>13.346187</v>
      </c>
      <c r="N149" s="1">
        <f t="shared" si="4"/>
        <v>21.091174666666667</v>
      </c>
      <c r="O149">
        <v>1.5980631962272245</v>
      </c>
      <c r="P149">
        <v>0.74230455379725646</v>
      </c>
      <c r="Q149">
        <v>1.4369947847380842</v>
      </c>
      <c r="R149">
        <v>0.83849919596702094</v>
      </c>
      <c r="S149">
        <v>0.75135288813690848</v>
      </c>
      <c r="T149">
        <v>0.63278538113350535</v>
      </c>
      <c r="U149">
        <f t="shared" si="5"/>
        <v>0.65641818577848543</v>
      </c>
    </row>
    <row r="150" spans="1:21" x14ac:dyDescent="0.2">
      <c r="A150" t="s">
        <v>517</v>
      </c>
      <c r="B150">
        <v>-0.58188249392668601</v>
      </c>
      <c r="C150">
        <v>1.0367147326694999E-3</v>
      </c>
      <c r="D150">
        <v>5.3669298768510197E-2</v>
      </c>
      <c r="E150" t="s">
        <v>568</v>
      </c>
      <c r="F150">
        <v>569700</v>
      </c>
      <c r="G150" t="s">
        <v>518</v>
      </c>
      <c r="H150">
        <v>4.6290240000000002</v>
      </c>
      <c r="I150">
        <v>2.0813600000000001</v>
      </c>
      <c r="J150">
        <v>2.132825</v>
      </c>
      <c r="K150">
        <v>2.2346789999999999</v>
      </c>
      <c r="L150">
        <v>1.5599430000000001</v>
      </c>
      <c r="M150">
        <v>1.4757659999999999</v>
      </c>
      <c r="N150" s="1">
        <f t="shared" si="4"/>
        <v>2.3522661666666669</v>
      </c>
      <c r="O150">
        <v>1.9678997494402029</v>
      </c>
      <c r="P150">
        <v>0.8848318398208479</v>
      </c>
      <c r="Q150">
        <v>0.90671074142190677</v>
      </c>
      <c r="R150">
        <v>0.9500111133965351</v>
      </c>
      <c r="S150">
        <v>0.66316602351618792</v>
      </c>
      <c r="T150">
        <v>0.6273805324043189</v>
      </c>
      <c r="U150">
        <f t="shared" si="5"/>
        <v>0.66809145236205636</v>
      </c>
    </row>
    <row r="151" spans="1:21" x14ac:dyDescent="0.2">
      <c r="A151" t="s">
        <v>347</v>
      </c>
      <c r="B151">
        <v>-0.57941230231039398</v>
      </c>
      <c r="C151">
        <v>2.3122636424378399E-4</v>
      </c>
      <c r="D151">
        <v>1.7871108145090499E-2</v>
      </c>
      <c r="E151" t="s">
        <v>555</v>
      </c>
      <c r="F151">
        <v>445280</v>
      </c>
      <c r="G151" t="s">
        <v>348</v>
      </c>
      <c r="H151">
        <v>17.418994999999999</v>
      </c>
      <c r="I151">
        <v>14.604842</v>
      </c>
      <c r="J151">
        <v>14.067793999999999</v>
      </c>
      <c r="K151">
        <v>9.7798280000000002</v>
      </c>
      <c r="L151">
        <v>10.406324</v>
      </c>
      <c r="M151">
        <v>8.6040589999999995</v>
      </c>
      <c r="N151" s="1">
        <f t="shared" si="4"/>
        <v>12.480307000000002</v>
      </c>
      <c r="O151">
        <v>1.3957184707074912</v>
      </c>
      <c r="P151">
        <v>1.1702309887088513</v>
      </c>
      <c r="Q151">
        <v>1.1271993549517649</v>
      </c>
      <c r="R151">
        <v>0.78362078753351172</v>
      </c>
      <c r="S151">
        <v>0.83381955267606789</v>
      </c>
      <c r="T151">
        <v>0.68941084542231201</v>
      </c>
      <c r="U151">
        <f t="shared" si="5"/>
        <v>0.66923634265654497</v>
      </c>
    </row>
    <row r="152" spans="1:21" x14ac:dyDescent="0.2">
      <c r="A152" t="s">
        <v>399</v>
      </c>
      <c r="B152">
        <v>-0.56763281723782</v>
      </c>
      <c r="C152">
        <v>3.7329545702359897E-4</v>
      </c>
      <c r="D152">
        <v>2.5142210858002698E-2</v>
      </c>
      <c r="E152" t="s">
        <v>577</v>
      </c>
      <c r="F152">
        <v>337243</v>
      </c>
      <c r="G152" t="s">
        <v>400</v>
      </c>
      <c r="H152">
        <v>5.4162369999999997</v>
      </c>
      <c r="I152">
        <v>6.015682</v>
      </c>
      <c r="J152">
        <v>9.1063749999999999</v>
      </c>
      <c r="K152">
        <v>4.1713680000000002</v>
      </c>
      <c r="L152">
        <v>4.0916600000000001</v>
      </c>
      <c r="M152">
        <v>4.5275840000000001</v>
      </c>
      <c r="N152" s="1">
        <f t="shared" si="4"/>
        <v>5.5548176666666675</v>
      </c>
      <c r="O152">
        <v>0.97505216642874482</v>
      </c>
      <c r="P152">
        <v>1.0829665996237618</v>
      </c>
      <c r="Q152">
        <v>1.6393652404912418</v>
      </c>
      <c r="R152">
        <v>0.75094598064514917</v>
      </c>
      <c r="S152">
        <v>0.73659663476502935</v>
      </c>
      <c r="T152">
        <v>0.81507337804607194</v>
      </c>
      <c r="U152">
        <f t="shared" si="5"/>
        <v>0.67472297020642402</v>
      </c>
    </row>
    <row r="153" spans="1:21" x14ac:dyDescent="0.2">
      <c r="A153" t="s">
        <v>515</v>
      </c>
      <c r="B153">
        <v>-0.54276888337127605</v>
      </c>
      <c r="C153">
        <v>1.0333915673279999E-3</v>
      </c>
      <c r="D153">
        <v>5.3669298768510197E-2</v>
      </c>
      <c r="E153" t="s">
        <v>590</v>
      </c>
      <c r="F153">
        <v>327154</v>
      </c>
      <c r="G153" t="s">
        <v>516</v>
      </c>
      <c r="H153">
        <v>13.305752</v>
      </c>
      <c r="I153">
        <v>10.424125999999999</v>
      </c>
      <c r="J153">
        <v>13.220523999999999</v>
      </c>
      <c r="K153">
        <v>7.6299630000000001</v>
      </c>
      <c r="L153">
        <v>7.9835240000000001</v>
      </c>
      <c r="M153">
        <v>8.1272789999999997</v>
      </c>
      <c r="N153" s="1">
        <f t="shared" si="4"/>
        <v>10.115194666666667</v>
      </c>
      <c r="O153">
        <v>1.3154222373838644</v>
      </c>
      <c r="P153">
        <v>1.0305413136883441</v>
      </c>
      <c r="Q153">
        <v>1.3069964974145825</v>
      </c>
      <c r="R153">
        <v>0.75430708468157992</v>
      </c>
      <c r="S153">
        <v>0.78926053952364195</v>
      </c>
      <c r="T153">
        <v>0.80347232730798646</v>
      </c>
      <c r="U153">
        <f t="shared" si="5"/>
        <v>0.68645217497500155</v>
      </c>
    </row>
    <row r="154" spans="1:21" x14ac:dyDescent="0.2">
      <c r="A154" t="s">
        <v>497</v>
      </c>
      <c r="B154">
        <v>-0.51857887581647699</v>
      </c>
      <c r="C154">
        <v>9.3851145623116998E-4</v>
      </c>
      <c r="D154">
        <v>5.05685295253374E-2</v>
      </c>
      <c r="E154" t="s">
        <v>552</v>
      </c>
      <c r="F154">
        <v>556439</v>
      </c>
      <c r="G154" t="s">
        <v>498</v>
      </c>
      <c r="H154">
        <v>2.5905140000000002</v>
      </c>
      <c r="I154">
        <v>1.3412839999999999</v>
      </c>
      <c r="J154">
        <v>2.0559249999999998</v>
      </c>
      <c r="K154">
        <v>1.419373</v>
      </c>
      <c r="L154">
        <v>1.19129</v>
      </c>
      <c r="M154">
        <v>1.195557</v>
      </c>
      <c r="N154" s="1">
        <f t="shared" si="4"/>
        <v>1.6323238333333332</v>
      </c>
      <c r="O154">
        <v>1.5870098488422899</v>
      </c>
      <c r="P154">
        <v>0.82170214795001362</v>
      </c>
      <c r="Q154">
        <v>1.2595080449212335</v>
      </c>
      <c r="R154">
        <v>0.86954130731616475</v>
      </c>
      <c r="S154">
        <v>0.72981229316935992</v>
      </c>
      <c r="T154">
        <v>0.7324263578009389</v>
      </c>
      <c r="U154">
        <f t="shared" si="5"/>
        <v>0.69805911650690944</v>
      </c>
    </row>
    <row r="155" spans="1:21" x14ac:dyDescent="0.2">
      <c r="A155" t="s">
        <v>433</v>
      </c>
      <c r="B155">
        <v>-0.47771677158722697</v>
      </c>
      <c r="C155">
        <v>4.8220357471193798E-4</v>
      </c>
      <c r="D155">
        <v>2.9885302299400399E-2</v>
      </c>
      <c r="E155" t="s">
        <v>526</v>
      </c>
      <c r="F155">
        <v>559001</v>
      </c>
      <c r="G155" t="s">
        <v>434</v>
      </c>
      <c r="H155">
        <v>2.954558</v>
      </c>
      <c r="I155">
        <v>2.2244480000000002</v>
      </c>
      <c r="J155">
        <v>2.0594269999999999</v>
      </c>
      <c r="K155">
        <v>1.8407420000000001</v>
      </c>
      <c r="L155">
        <v>1.55461</v>
      </c>
      <c r="M155">
        <v>1.4357759999999999</v>
      </c>
      <c r="N155" s="1">
        <f t="shared" si="4"/>
        <v>2.0115935000000005</v>
      </c>
      <c r="O155">
        <v>1.468764936852301</v>
      </c>
      <c r="P155">
        <v>1.1058138734291991</v>
      </c>
      <c r="Q155">
        <v>1.0237789096057426</v>
      </c>
      <c r="R155">
        <v>0.915066587757417</v>
      </c>
      <c r="S155">
        <v>0.7728251259511425</v>
      </c>
      <c r="T155">
        <v>0.71375056640419632</v>
      </c>
      <c r="U155">
        <f t="shared" si="5"/>
        <v>0.71811322072615069</v>
      </c>
    </row>
    <row r="156" spans="1:21" x14ac:dyDescent="0.2">
      <c r="A156" t="s">
        <v>433</v>
      </c>
      <c r="B156">
        <v>-0.47771677158722697</v>
      </c>
      <c r="C156">
        <v>4.8220357471193798E-4</v>
      </c>
      <c r="D156">
        <v>2.9885302299400399E-2</v>
      </c>
      <c r="E156" t="s">
        <v>527</v>
      </c>
      <c r="F156">
        <v>100318317</v>
      </c>
      <c r="G156" t="s">
        <v>434</v>
      </c>
      <c r="H156">
        <v>2.954558</v>
      </c>
      <c r="I156">
        <v>2.2244480000000002</v>
      </c>
      <c r="J156">
        <v>2.0594269999999999</v>
      </c>
      <c r="K156">
        <v>1.8407420000000001</v>
      </c>
      <c r="L156">
        <v>1.55461</v>
      </c>
      <c r="M156">
        <v>1.4357759999999999</v>
      </c>
      <c r="N156" s="1">
        <f t="shared" si="4"/>
        <v>2.0115935000000005</v>
      </c>
      <c r="O156">
        <v>1.468764936852301</v>
      </c>
      <c r="P156">
        <v>1.1058138734291991</v>
      </c>
      <c r="Q156">
        <v>1.0237789096057426</v>
      </c>
      <c r="R156">
        <v>0.915066587757417</v>
      </c>
      <c r="S156">
        <v>0.7728251259511425</v>
      </c>
      <c r="T156">
        <v>0.71375056640419632</v>
      </c>
      <c r="U156">
        <f t="shared" si="5"/>
        <v>0.71811322072615069</v>
      </c>
    </row>
    <row r="157" spans="1:21" x14ac:dyDescent="0.2">
      <c r="A157" t="s">
        <v>459</v>
      </c>
      <c r="B157">
        <v>-0.452517023109691</v>
      </c>
      <c r="C157">
        <v>6.3586079158528303E-4</v>
      </c>
      <c r="D157">
        <v>3.7141585441227101E-2</v>
      </c>
      <c r="E157" t="s">
        <v>603</v>
      </c>
      <c r="F157">
        <v>493630</v>
      </c>
      <c r="G157" t="s">
        <v>460</v>
      </c>
      <c r="H157">
        <v>271.06579499999998</v>
      </c>
      <c r="I157">
        <v>125.182948</v>
      </c>
      <c r="J157">
        <v>293.59322700000001</v>
      </c>
      <c r="K157">
        <v>160.750249</v>
      </c>
      <c r="L157">
        <v>129.11616799999999</v>
      </c>
      <c r="M157">
        <v>158.841962</v>
      </c>
      <c r="N157" s="1">
        <f t="shared" si="4"/>
        <v>189.75839149999999</v>
      </c>
      <c r="O157">
        <v>1.4284785661244392</v>
      </c>
      <c r="P157">
        <v>0.65969650675501224</v>
      </c>
      <c r="Q157">
        <v>1.5471949602819015</v>
      </c>
      <c r="R157">
        <v>0.84713117416997086</v>
      </c>
      <c r="S157">
        <v>0.68042402224936649</v>
      </c>
      <c r="T157">
        <v>0.83707477041930978</v>
      </c>
      <c r="U157">
        <f t="shared" si="5"/>
        <v>0.73076679009993784</v>
      </c>
    </row>
    <row r="158" spans="1:21" x14ac:dyDescent="0.2">
      <c r="A158" t="s">
        <v>417</v>
      </c>
      <c r="B158">
        <v>-0.41520012817644503</v>
      </c>
      <c r="C158">
        <v>4.3055446918162599E-4</v>
      </c>
      <c r="D158">
        <v>2.7725607549593401E-2</v>
      </c>
      <c r="E158" t="s">
        <v>543</v>
      </c>
      <c r="F158">
        <v>335737</v>
      </c>
      <c r="G158" t="s">
        <v>418</v>
      </c>
      <c r="H158">
        <v>61.925942999999997</v>
      </c>
      <c r="I158">
        <v>52.127676000000001</v>
      </c>
      <c r="J158">
        <v>45.368744999999997</v>
      </c>
      <c r="K158">
        <v>45.827123</v>
      </c>
      <c r="L158">
        <v>33.163539</v>
      </c>
      <c r="M158">
        <v>33.151342</v>
      </c>
      <c r="N158" s="1">
        <f t="shared" si="4"/>
        <v>45.260728</v>
      </c>
      <c r="O158">
        <v>1.3682047491591385</v>
      </c>
      <c r="P158">
        <v>1.1517197867431563</v>
      </c>
      <c r="Q158">
        <v>1.0023865502119187</v>
      </c>
      <c r="R158">
        <v>1.012514049707729</v>
      </c>
      <c r="S158">
        <v>0.73272217362478131</v>
      </c>
      <c r="T158">
        <v>0.73245269055327611</v>
      </c>
      <c r="U158">
        <f t="shared" si="5"/>
        <v>0.74991546044359514</v>
      </c>
    </row>
    <row r="159" spans="1:21" x14ac:dyDescent="0.2">
      <c r="A159" t="s">
        <v>475</v>
      </c>
      <c r="B159">
        <v>0.43024253102138998</v>
      </c>
      <c r="C159">
        <v>7.7488582002725802E-4</v>
      </c>
      <c r="D159">
        <v>4.3714819274272801E-2</v>
      </c>
      <c r="E159" t="s">
        <v>613</v>
      </c>
      <c r="F159">
        <v>266794</v>
      </c>
      <c r="G159" t="s">
        <v>476</v>
      </c>
      <c r="H159">
        <v>21.355736</v>
      </c>
      <c r="I159">
        <v>37.713493999999997</v>
      </c>
      <c r="J159">
        <v>19.250689000000001</v>
      </c>
      <c r="K159">
        <v>30.072907000000001</v>
      </c>
      <c r="L159">
        <v>38.876367000000002</v>
      </c>
      <c r="M159">
        <v>25.937989999999999</v>
      </c>
      <c r="N159" s="1">
        <f t="shared" si="4"/>
        <v>28.867863833333331</v>
      </c>
      <c r="O159">
        <v>0.73977541681975167</v>
      </c>
      <c r="P159">
        <v>1.3064178983847339</v>
      </c>
      <c r="Q159">
        <v>0.6668553347467121</v>
      </c>
      <c r="R159">
        <v>1.0417434131470171</v>
      </c>
      <c r="S159">
        <v>1.3467005118373181</v>
      </c>
      <c r="T159">
        <v>0.89850742506446746</v>
      </c>
      <c r="U159">
        <f t="shared" si="5"/>
        <v>1.3474600789276683</v>
      </c>
    </row>
    <row r="160" spans="1:21" x14ac:dyDescent="0.2">
      <c r="A160" t="s">
        <v>467</v>
      </c>
      <c r="B160">
        <v>0.43150859415464698</v>
      </c>
      <c r="C160">
        <v>7.3906832775669695E-4</v>
      </c>
      <c r="D160">
        <v>4.2419308672678999E-2</v>
      </c>
      <c r="E160" t="s">
        <v>544</v>
      </c>
      <c r="F160">
        <v>393923</v>
      </c>
      <c r="G160" t="s">
        <v>468</v>
      </c>
      <c r="H160">
        <v>30.674866000000002</v>
      </c>
      <c r="I160">
        <v>32.375785999999998</v>
      </c>
      <c r="J160">
        <v>36.838906000000001</v>
      </c>
      <c r="K160">
        <v>42.767266999999997</v>
      </c>
      <c r="L160">
        <v>38.722276000000001</v>
      </c>
      <c r="M160">
        <v>45.073532</v>
      </c>
      <c r="N160" s="1">
        <f t="shared" si="4"/>
        <v>37.742105500000001</v>
      </c>
      <c r="O160">
        <v>0.81274919863705009</v>
      </c>
      <c r="P160">
        <v>0.85781610673522168</v>
      </c>
      <c r="Q160">
        <v>0.97606918087810446</v>
      </c>
      <c r="R160">
        <v>1.1331447049237886</v>
      </c>
      <c r="S160">
        <v>1.025970212499141</v>
      </c>
      <c r="T160">
        <v>1.1942505963266941</v>
      </c>
      <c r="U160">
        <f t="shared" si="5"/>
        <v>1.3486430859058045</v>
      </c>
    </row>
    <row r="161" spans="1:21" x14ac:dyDescent="0.2">
      <c r="A161" t="s">
        <v>429</v>
      </c>
      <c r="B161">
        <v>0.44668023365274501</v>
      </c>
      <c r="C161">
        <v>4.7555823396910099E-4</v>
      </c>
      <c r="D161">
        <v>2.9735278073600699E-2</v>
      </c>
      <c r="E161" t="s">
        <v>533</v>
      </c>
      <c r="F161">
        <v>406245</v>
      </c>
      <c r="G161" t="s">
        <v>430</v>
      </c>
      <c r="H161">
        <v>23.762664000000001</v>
      </c>
      <c r="I161">
        <v>16.114007000000001</v>
      </c>
      <c r="J161">
        <v>25.571062000000001</v>
      </c>
      <c r="K161">
        <v>33.470723999999997</v>
      </c>
      <c r="L161">
        <v>19.854261999999999</v>
      </c>
      <c r="M161">
        <v>31.525601999999999</v>
      </c>
      <c r="N161" s="1">
        <f t="shared" si="4"/>
        <v>25.049720166666663</v>
      </c>
      <c r="O161">
        <v>0.9486199383424917</v>
      </c>
      <c r="P161">
        <v>0.64328091862050818</v>
      </c>
      <c r="Q161">
        <v>1.0208122817286829</v>
      </c>
      <c r="R161">
        <v>1.3361715730676726</v>
      </c>
      <c r="S161">
        <v>0.79259416344378197</v>
      </c>
      <c r="T161">
        <v>1.2585211247968633</v>
      </c>
      <c r="U161">
        <f t="shared" si="5"/>
        <v>1.3629004935292499</v>
      </c>
    </row>
    <row r="162" spans="1:21" x14ac:dyDescent="0.2">
      <c r="A162" t="s">
        <v>469</v>
      </c>
      <c r="B162">
        <v>0.453750965259831</v>
      </c>
      <c r="C162">
        <v>7.5356673332269597E-4</v>
      </c>
      <c r="D162">
        <v>4.30642183835191E-2</v>
      </c>
      <c r="E162" t="s">
        <v>600</v>
      </c>
      <c r="F162">
        <v>437001</v>
      </c>
      <c r="G162" t="s">
        <v>470</v>
      </c>
      <c r="H162">
        <v>8.113588</v>
      </c>
      <c r="I162">
        <v>9.5875529999999998</v>
      </c>
      <c r="J162">
        <v>7.9049040000000002</v>
      </c>
      <c r="K162">
        <v>9.6444340000000004</v>
      </c>
      <c r="L162">
        <v>12.082072999999999</v>
      </c>
      <c r="M162">
        <v>11.103451</v>
      </c>
      <c r="N162" s="1">
        <f t="shared" si="4"/>
        <v>9.7393338333333332</v>
      </c>
      <c r="O162">
        <v>0.83307422651751184</v>
      </c>
      <c r="P162">
        <v>0.9844156863363841</v>
      </c>
      <c r="Q162">
        <v>0.81164729901187804</v>
      </c>
      <c r="R162">
        <v>0.99025602418426872</v>
      </c>
      <c r="S162">
        <v>1.240544087178584</v>
      </c>
      <c r="T162">
        <v>1.1400626767713733</v>
      </c>
      <c r="U162">
        <f t="shared" si="5"/>
        <v>1.3695965429160117</v>
      </c>
    </row>
    <row r="163" spans="1:21" x14ac:dyDescent="0.2">
      <c r="A163" t="s">
        <v>507</v>
      </c>
      <c r="B163">
        <v>0.45683087934336503</v>
      </c>
      <c r="C163">
        <v>1.00381957906197E-3</v>
      </c>
      <c r="D163">
        <v>5.2811232226742097E-2</v>
      </c>
      <c r="E163" t="s">
        <v>587</v>
      </c>
      <c r="F163">
        <v>494450</v>
      </c>
      <c r="G163" t="s">
        <v>508</v>
      </c>
      <c r="H163">
        <v>1.688002</v>
      </c>
      <c r="I163">
        <v>1.882844</v>
      </c>
      <c r="J163">
        <v>1.9878089999999999</v>
      </c>
      <c r="K163">
        <v>2.548746</v>
      </c>
      <c r="L163">
        <v>2.060381</v>
      </c>
      <c r="M163">
        <v>2.5892369999999998</v>
      </c>
      <c r="N163" s="1">
        <f t="shared" si="4"/>
        <v>2.1261698333333334</v>
      </c>
      <c r="O163">
        <v>0.79391682335818414</v>
      </c>
      <c r="P163">
        <v>0.88555672763362658</v>
      </c>
      <c r="Q163">
        <v>0.93492484411914722</v>
      </c>
      <c r="R163">
        <v>1.1987499587481996</v>
      </c>
      <c r="S163">
        <v>0.96905758312345536</v>
      </c>
      <c r="T163">
        <v>1.2177940630173867</v>
      </c>
      <c r="U163">
        <f t="shared" si="5"/>
        <v>1.37252352705866</v>
      </c>
    </row>
    <row r="164" spans="1:21" x14ac:dyDescent="0.2">
      <c r="A164" t="s">
        <v>383</v>
      </c>
      <c r="B164">
        <v>0.46775083642974202</v>
      </c>
      <c r="C164">
        <v>3.2946862350756402E-4</v>
      </c>
      <c r="D164">
        <v>2.2961393107249799E-2</v>
      </c>
      <c r="E164" t="s">
        <v>530</v>
      </c>
      <c r="F164">
        <v>555795</v>
      </c>
      <c r="G164" t="s">
        <v>384</v>
      </c>
      <c r="H164">
        <v>10.593614000000001</v>
      </c>
      <c r="I164">
        <v>15.186959</v>
      </c>
      <c r="J164">
        <v>12.407678000000001</v>
      </c>
      <c r="K164">
        <v>14.644678000000001</v>
      </c>
      <c r="L164">
        <v>17.627433</v>
      </c>
      <c r="M164">
        <v>16.758454</v>
      </c>
      <c r="N164" s="1">
        <f t="shared" si="4"/>
        <v>14.536469333333335</v>
      </c>
      <c r="O164">
        <v>0.72876114254979107</v>
      </c>
      <c r="P164">
        <v>1.0447488074132993</v>
      </c>
      <c r="Q164">
        <v>0.8535551319568474</v>
      </c>
      <c r="R164">
        <v>1.0074439442058007</v>
      </c>
      <c r="S164">
        <v>1.2126351038748335</v>
      </c>
      <c r="T164">
        <v>1.1528558699994276</v>
      </c>
      <c r="U164">
        <f t="shared" si="5"/>
        <v>1.3829517628982511</v>
      </c>
    </row>
    <row r="165" spans="1:21" x14ac:dyDescent="0.2">
      <c r="A165" t="s">
        <v>313</v>
      </c>
      <c r="B165">
        <v>0.483612735840876</v>
      </c>
      <c r="C165">
        <v>1.5213009581521101E-4</v>
      </c>
      <c r="D165">
        <v>1.3125943757232699E-2</v>
      </c>
      <c r="E165" t="s">
        <v>539</v>
      </c>
      <c r="F165">
        <v>100006972</v>
      </c>
      <c r="G165" t="s">
        <v>314</v>
      </c>
      <c r="H165">
        <v>6.5486570000000004</v>
      </c>
      <c r="I165">
        <v>7.641572</v>
      </c>
      <c r="J165">
        <v>8.3599669999999993</v>
      </c>
      <c r="K165">
        <v>9.1522349999999992</v>
      </c>
      <c r="L165">
        <v>9.2229869999999998</v>
      </c>
      <c r="M165">
        <v>11.282398000000001</v>
      </c>
      <c r="N165" s="1">
        <f t="shared" si="4"/>
        <v>8.7013026666666651</v>
      </c>
      <c r="O165">
        <v>0.75260650627484604</v>
      </c>
      <c r="P165">
        <v>0.87821011321369979</v>
      </c>
      <c r="Q165">
        <v>0.96077188902136812</v>
      </c>
      <c r="R165">
        <v>1.0518235430495695</v>
      </c>
      <c r="S165">
        <v>1.0599547393440094</v>
      </c>
      <c r="T165">
        <v>1.296633209096508</v>
      </c>
      <c r="U165">
        <f t="shared" si="5"/>
        <v>1.3982407011250948</v>
      </c>
    </row>
    <row r="166" spans="1:21" x14ac:dyDescent="0.2">
      <c r="A166" t="s">
        <v>373</v>
      </c>
      <c r="B166">
        <v>0.48558757545758102</v>
      </c>
      <c r="C166">
        <v>3.2131303688484798E-4</v>
      </c>
      <c r="D166">
        <v>2.2961393107249799E-2</v>
      </c>
      <c r="E166" t="s">
        <v>570</v>
      </c>
      <c r="F166">
        <v>140817</v>
      </c>
      <c r="G166" t="s">
        <v>374</v>
      </c>
      <c r="H166">
        <v>44.973731999999998</v>
      </c>
      <c r="I166">
        <v>63.012649000000003</v>
      </c>
      <c r="J166">
        <v>93.406526999999997</v>
      </c>
      <c r="K166">
        <v>62.355164000000002</v>
      </c>
      <c r="L166">
        <v>96.640820000000005</v>
      </c>
      <c r="M166">
        <v>102.788927</v>
      </c>
      <c r="N166" s="1">
        <f t="shared" si="4"/>
        <v>77.196303166666667</v>
      </c>
      <c r="O166">
        <v>0.58258919346049254</v>
      </c>
      <c r="P166">
        <v>0.81626511134808899</v>
      </c>
      <c r="Q166">
        <v>1.209987048192392</v>
      </c>
      <c r="R166">
        <v>0.80774805841900643</v>
      </c>
      <c r="S166">
        <v>1.2518840415369719</v>
      </c>
      <c r="T166">
        <v>1.3315265470430482</v>
      </c>
      <c r="U166">
        <f t="shared" si="5"/>
        <v>1.4001559998017694</v>
      </c>
    </row>
    <row r="167" spans="1:21" x14ac:dyDescent="0.2">
      <c r="A167" t="s">
        <v>483</v>
      </c>
      <c r="B167">
        <v>0.49010093789322601</v>
      </c>
      <c r="C167">
        <v>8.1566424052254601E-4</v>
      </c>
      <c r="D167">
        <v>4.5241948063605597E-2</v>
      </c>
      <c r="E167" t="s">
        <v>535</v>
      </c>
      <c r="F167">
        <v>337168</v>
      </c>
      <c r="G167" t="s">
        <v>484</v>
      </c>
      <c r="H167">
        <v>3.8613080000000002</v>
      </c>
      <c r="I167">
        <v>5.4557549999999999</v>
      </c>
      <c r="J167">
        <v>4.228129</v>
      </c>
      <c r="K167">
        <v>5.0139269999999998</v>
      </c>
      <c r="L167">
        <v>6.1911360000000002</v>
      </c>
      <c r="M167">
        <v>6.49742</v>
      </c>
      <c r="N167" s="1">
        <f t="shared" si="4"/>
        <v>5.2079458333333335</v>
      </c>
      <c r="O167">
        <v>0.7414262981165799</v>
      </c>
      <c r="P167">
        <v>1.0475829001677723</v>
      </c>
      <c r="Q167">
        <v>0.81186117047108308</v>
      </c>
      <c r="R167">
        <v>0.96274561227355304</v>
      </c>
      <c r="S167">
        <v>1.1887865577198944</v>
      </c>
      <c r="T167">
        <v>1.2475974612511171</v>
      </c>
      <c r="U167">
        <f t="shared" si="5"/>
        <v>1.4045431409029645</v>
      </c>
    </row>
    <row r="168" spans="1:21" x14ac:dyDescent="0.2">
      <c r="A168" t="s">
        <v>241</v>
      </c>
      <c r="B168">
        <v>0.499503028156286</v>
      </c>
      <c r="C168">
        <v>4.81273213972437E-5</v>
      </c>
      <c r="D168">
        <v>5.40725000459274E-3</v>
      </c>
      <c r="E168" t="s">
        <v>605</v>
      </c>
      <c r="F168">
        <v>791479</v>
      </c>
      <c r="G168" t="s">
        <v>242</v>
      </c>
      <c r="H168">
        <v>70.849929000000003</v>
      </c>
      <c r="I168">
        <v>137.42170100000001</v>
      </c>
      <c r="J168">
        <v>119.68976000000001</v>
      </c>
      <c r="K168">
        <v>106.737341</v>
      </c>
      <c r="L168">
        <v>150.62818100000001</v>
      </c>
      <c r="M168">
        <v>169.84168500000001</v>
      </c>
      <c r="N168" s="1">
        <f t="shared" si="4"/>
        <v>125.86143283333335</v>
      </c>
      <c r="O168">
        <v>0.56292008922081804</v>
      </c>
      <c r="P168">
        <v>1.091849170205895</v>
      </c>
      <c r="Q168">
        <v>0.95096454335216474</v>
      </c>
      <c r="R168">
        <v>0.84805439281262895</v>
      </c>
      <c r="S168">
        <v>1.1967778977970398</v>
      </c>
      <c r="T168">
        <v>1.3494339066114529</v>
      </c>
      <c r="U168">
        <f t="shared" si="5"/>
        <v>1.413726485573837</v>
      </c>
    </row>
    <row r="169" spans="1:21" x14ac:dyDescent="0.2">
      <c r="A169" t="s">
        <v>479</v>
      </c>
      <c r="B169">
        <v>0.51351537394155999</v>
      </c>
      <c r="C169">
        <v>7.9944278936524096E-4</v>
      </c>
      <c r="D169">
        <v>4.4717984162756498E-2</v>
      </c>
      <c r="E169" t="s">
        <v>625</v>
      </c>
      <c r="F169">
        <v>664708</v>
      </c>
      <c r="G169" t="s">
        <v>480</v>
      </c>
      <c r="H169">
        <v>14.52116</v>
      </c>
      <c r="I169">
        <v>23.912689</v>
      </c>
      <c r="J169">
        <v>18.419291999999999</v>
      </c>
      <c r="K169">
        <v>29.070712</v>
      </c>
      <c r="L169">
        <v>19.706002000000002</v>
      </c>
      <c r="M169">
        <v>26.960782999999999</v>
      </c>
      <c r="N169" s="1">
        <f t="shared" si="4"/>
        <v>22.098439666666668</v>
      </c>
      <c r="O169">
        <v>0.65711245766839133</v>
      </c>
      <c r="P169">
        <v>1.0820985264434733</v>
      </c>
      <c r="Q169">
        <v>0.83351097533748941</v>
      </c>
      <c r="R169">
        <v>1.3155097119300383</v>
      </c>
      <c r="S169">
        <v>0.89173725825197403</v>
      </c>
      <c r="T169">
        <v>1.2200310703686332</v>
      </c>
      <c r="U169">
        <f t="shared" si="5"/>
        <v>1.4275243691657815</v>
      </c>
    </row>
    <row r="170" spans="1:21" x14ac:dyDescent="0.2">
      <c r="A170" t="s">
        <v>503</v>
      </c>
      <c r="B170">
        <v>0.54519966401992304</v>
      </c>
      <c r="C170">
        <v>9.8951304846516008E-4</v>
      </c>
      <c r="D170">
        <v>5.26716199709217E-2</v>
      </c>
      <c r="E170" t="s">
        <v>595</v>
      </c>
      <c r="F170">
        <v>406293</v>
      </c>
      <c r="G170" t="s">
        <v>504</v>
      </c>
      <c r="H170">
        <v>6.1355130000000004</v>
      </c>
      <c r="I170">
        <v>9.3808039999999995</v>
      </c>
      <c r="J170">
        <v>6.7111330000000002</v>
      </c>
      <c r="K170">
        <v>7.7530450000000002</v>
      </c>
      <c r="L170">
        <v>10.621402</v>
      </c>
      <c r="M170">
        <v>11.831898000000001</v>
      </c>
      <c r="N170" s="1">
        <f t="shared" si="4"/>
        <v>8.7389658333333333</v>
      </c>
      <c r="O170">
        <v>0.70208685066568233</v>
      </c>
      <c r="P170">
        <v>1.0734455516713981</v>
      </c>
      <c r="Q170">
        <v>0.76795505646692175</v>
      </c>
      <c r="R170">
        <v>0.88718106328180135</v>
      </c>
      <c r="S170">
        <v>1.2154072006422576</v>
      </c>
      <c r="T170">
        <v>1.3539242772719389</v>
      </c>
      <c r="U170">
        <f t="shared" si="5"/>
        <v>1.4592222815991951</v>
      </c>
    </row>
    <row r="171" spans="1:21" x14ac:dyDescent="0.2">
      <c r="A171" t="s">
        <v>233</v>
      </c>
      <c r="B171">
        <v>0.55599814086029797</v>
      </c>
      <c r="C171">
        <v>3.8708540596575198E-5</v>
      </c>
      <c r="D171">
        <v>4.5220481806671703E-3</v>
      </c>
      <c r="E171" t="s">
        <v>579</v>
      </c>
      <c r="F171">
        <v>324490</v>
      </c>
      <c r="G171" t="s">
        <v>234</v>
      </c>
      <c r="H171">
        <v>48.290895999999996</v>
      </c>
      <c r="I171">
        <v>74.71848</v>
      </c>
      <c r="J171">
        <v>68.858523000000005</v>
      </c>
      <c r="K171">
        <v>69.872574999999998</v>
      </c>
      <c r="L171">
        <v>90.528952000000004</v>
      </c>
      <c r="M171">
        <v>103.084588</v>
      </c>
      <c r="N171" s="1">
        <f t="shared" si="4"/>
        <v>75.892335666666668</v>
      </c>
      <c r="O171">
        <v>0.63630794303264882</v>
      </c>
      <c r="P171">
        <v>0.98453261905362277</v>
      </c>
      <c r="Q171">
        <v>0.90731853744019053</v>
      </c>
      <c r="R171">
        <v>0.92068025560437905</v>
      </c>
      <c r="S171">
        <v>1.1928602698119621</v>
      </c>
      <c r="T171">
        <v>1.3583003750571967</v>
      </c>
      <c r="U171">
        <f t="shared" si="5"/>
        <v>1.4701854418224083</v>
      </c>
    </row>
    <row r="172" spans="1:21" x14ac:dyDescent="0.2">
      <c r="A172" t="s">
        <v>245</v>
      </c>
      <c r="B172">
        <v>0.55653326092493005</v>
      </c>
      <c r="C172">
        <v>4.8758275140773097E-5</v>
      </c>
      <c r="D172">
        <v>5.40889067338946E-3</v>
      </c>
      <c r="E172" t="s">
        <v>578</v>
      </c>
      <c r="F172">
        <v>327176</v>
      </c>
      <c r="G172" t="s">
        <v>246</v>
      </c>
      <c r="H172">
        <v>5.5207420000000003</v>
      </c>
      <c r="I172">
        <v>9.3267389999999999</v>
      </c>
      <c r="J172">
        <v>8.4479959999999998</v>
      </c>
      <c r="K172">
        <v>8.5916730000000001</v>
      </c>
      <c r="L172">
        <v>11.049251999999999</v>
      </c>
      <c r="M172">
        <v>12.045991000000001</v>
      </c>
      <c r="N172" s="1">
        <f t="shared" si="4"/>
        <v>9.1637321666666676</v>
      </c>
      <c r="O172">
        <v>0.60245562611289027</v>
      </c>
      <c r="P172">
        <v>1.0177882581429294</v>
      </c>
      <c r="Q172">
        <v>0.92189468726834045</v>
      </c>
      <c r="R172">
        <v>0.93757356104889789</v>
      </c>
      <c r="S172">
        <v>1.2057589417761425</v>
      </c>
      <c r="T172">
        <v>1.3145289256507988</v>
      </c>
      <c r="U172">
        <f t="shared" si="5"/>
        <v>1.4707308596892119</v>
      </c>
    </row>
    <row r="173" spans="1:21" x14ac:dyDescent="0.2">
      <c r="A173" t="s">
        <v>435</v>
      </c>
      <c r="B173">
        <v>0.58521345477587206</v>
      </c>
      <c r="C173">
        <v>4.8574100780572198E-4</v>
      </c>
      <c r="D173">
        <v>2.98913251853642E-2</v>
      </c>
      <c r="E173" t="s">
        <v>563</v>
      </c>
      <c r="F173">
        <v>751652</v>
      </c>
      <c r="G173" t="s">
        <v>436</v>
      </c>
      <c r="H173">
        <v>6.704904</v>
      </c>
      <c r="I173">
        <v>5.2316060000000002</v>
      </c>
      <c r="J173">
        <v>4.6545740000000002</v>
      </c>
      <c r="K173">
        <v>9.6816340000000007</v>
      </c>
      <c r="L173">
        <v>5.9955999999999996</v>
      </c>
      <c r="M173">
        <v>7.9260830000000002</v>
      </c>
      <c r="N173" s="1">
        <f t="shared" si="4"/>
        <v>6.6990668333333341</v>
      </c>
      <c r="O173">
        <v>1.0008713402645308</v>
      </c>
      <c r="P173">
        <v>0.78094548541723507</v>
      </c>
      <c r="Q173">
        <v>0.69480930938615049</v>
      </c>
      <c r="R173">
        <v>1.4452212884078057</v>
      </c>
      <c r="S173">
        <v>0.89499032464745509</v>
      </c>
      <c r="T173">
        <v>1.1831622518768223</v>
      </c>
      <c r="U173">
        <f t="shared" si="5"/>
        <v>1.5002609448379853</v>
      </c>
    </row>
    <row r="174" spans="1:21" x14ac:dyDescent="0.2">
      <c r="A174" t="s">
        <v>391</v>
      </c>
      <c r="B174">
        <v>0.60545636419235904</v>
      </c>
      <c r="C174">
        <v>3.3494247725086602E-4</v>
      </c>
      <c r="D174">
        <v>2.3029039803066101E-2</v>
      </c>
      <c r="E174" t="s">
        <v>546</v>
      </c>
      <c r="F174">
        <v>569861</v>
      </c>
      <c r="G174" t="s">
        <v>392</v>
      </c>
      <c r="H174">
        <v>1.243795</v>
      </c>
      <c r="I174">
        <v>2.6854969999999998</v>
      </c>
      <c r="J174">
        <v>2.0262500000000001</v>
      </c>
      <c r="K174">
        <v>2.697085</v>
      </c>
      <c r="L174">
        <v>2.616447</v>
      </c>
      <c r="M174">
        <v>2.8634499999999998</v>
      </c>
      <c r="N174" s="1">
        <f t="shared" si="4"/>
        <v>2.3554206666666668</v>
      </c>
      <c r="O174">
        <v>0.52805641794770697</v>
      </c>
      <c r="P174">
        <v>1.1401347699816393</v>
      </c>
      <c r="Q174">
        <v>0.86024973316868236</v>
      </c>
      <c r="R174">
        <v>1.1450544856672451</v>
      </c>
      <c r="S174">
        <v>1.110819412017273</v>
      </c>
      <c r="T174">
        <v>1.2156851812174525</v>
      </c>
      <c r="U174">
        <f t="shared" si="5"/>
        <v>1.5214599568335203</v>
      </c>
    </row>
    <row r="175" spans="1:21" x14ac:dyDescent="0.2">
      <c r="A175" t="s">
        <v>281</v>
      </c>
      <c r="B175">
        <v>0.61652832969389604</v>
      </c>
      <c r="C175">
        <v>1.20121256159745E-4</v>
      </c>
      <c r="D175">
        <v>1.1325411683155699E-2</v>
      </c>
      <c r="E175" t="s">
        <v>602</v>
      </c>
      <c r="F175">
        <v>393996</v>
      </c>
      <c r="G175" t="s">
        <v>282</v>
      </c>
      <c r="H175">
        <v>2.4148610000000001</v>
      </c>
      <c r="I175">
        <v>3.0534270000000001</v>
      </c>
      <c r="J175">
        <v>3.5681400000000001</v>
      </c>
      <c r="K175">
        <v>3.464448</v>
      </c>
      <c r="L175">
        <v>4.4269210000000001</v>
      </c>
      <c r="M175">
        <v>5.115227</v>
      </c>
      <c r="N175" s="1">
        <f t="shared" si="4"/>
        <v>3.6738373333333336</v>
      </c>
      <c r="O175">
        <v>0.65731298936116933</v>
      </c>
      <c r="P175">
        <v>0.83112743514682919</v>
      </c>
      <c r="Q175">
        <v>0.97122971875365194</v>
      </c>
      <c r="R175">
        <v>0.94300527913048582</v>
      </c>
      <c r="S175">
        <v>1.2049855772964726</v>
      </c>
      <c r="T175">
        <v>1.3923390003113909</v>
      </c>
      <c r="U175">
        <f t="shared" si="5"/>
        <v>1.5331813241100911</v>
      </c>
    </row>
    <row r="176" spans="1:21" x14ac:dyDescent="0.2">
      <c r="A176" t="s">
        <v>317</v>
      </c>
      <c r="B176">
        <v>0.61940644167671099</v>
      </c>
      <c r="C176">
        <v>1.6081439132061199E-4</v>
      </c>
      <c r="D176">
        <v>1.3696198579505801E-2</v>
      </c>
      <c r="E176" t="s">
        <v>644</v>
      </c>
      <c r="F176">
        <v>567877</v>
      </c>
      <c r="G176" t="s">
        <v>318</v>
      </c>
      <c r="H176">
        <v>8.6566419999999997</v>
      </c>
      <c r="I176">
        <v>11.026036</v>
      </c>
      <c r="J176">
        <v>11.932173000000001</v>
      </c>
      <c r="K176">
        <v>17.640097000000001</v>
      </c>
      <c r="L176">
        <v>12.521697</v>
      </c>
      <c r="M176">
        <v>15.70795</v>
      </c>
      <c r="N176" s="1">
        <f t="shared" si="4"/>
        <v>12.914099166666666</v>
      </c>
      <c r="O176">
        <v>0.67032488199751183</v>
      </c>
      <c r="P176">
        <v>0.85379830661823808</v>
      </c>
      <c r="Q176">
        <v>0.92396479584103142</v>
      </c>
      <c r="R176">
        <v>1.3659564459232187</v>
      </c>
      <c r="S176">
        <v>0.96961443755368404</v>
      </c>
      <c r="T176">
        <v>1.216341132066316</v>
      </c>
      <c r="U176">
        <f t="shared" si="5"/>
        <v>1.5362430051175244</v>
      </c>
    </row>
    <row r="177" spans="1:21" x14ac:dyDescent="0.2">
      <c r="A177" t="s">
        <v>359</v>
      </c>
      <c r="B177">
        <v>0.62656075393894395</v>
      </c>
      <c r="C177">
        <v>2.5708850814182998E-4</v>
      </c>
      <c r="D177">
        <v>1.9283098840797101E-2</v>
      </c>
      <c r="E177" t="s">
        <v>620</v>
      </c>
      <c r="F177">
        <v>448858</v>
      </c>
      <c r="G177" t="s">
        <v>360</v>
      </c>
      <c r="H177">
        <v>14.070067999999999</v>
      </c>
      <c r="I177">
        <v>15.341146999999999</v>
      </c>
      <c r="J177">
        <v>8.4676439999999999</v>
      </c>
      <c r="K177">
        <v>17.656970999999999</v>
      </c>
      <c r="L177">
        <v>17.638839999999998</v>
      </c>
      <c r="M177">
        <v>17.474105999999999</v>
      </c>
      <c r="N177" s="1">
        <f t="shared" si="4"/>
        <v>15.108129333333332</v>
      </c>
      <c r="O177">
        <v>0.93129120684431521</v>
      </c>
      <c r="P177">
        <v>1.0154233301506466</v>
      </c>
      <c r="Q177">
        <v>0.5604693879153978</v>
      </c>
      <c r="R177">
        <v>1.1687066353769631</v>
      </c>
      <c r="S177">
        <v>1.1675065529842343</v>
      </c>
      <c r="T177">
        <v>1.156602886728443</v>
      </c>
      <c r="U177">
        <f t="shared" si="5"/>
        <v>1.5438801415233701</v>
      </c>
    </row>
    <row r="178" spans="1:21" x14ac:dyDescent="0.2">
      <c r="A178" t="s">
        <v>381</v>
      </c>
      <c r="B178">
        <v>0.62750534881586795</v>
      </c>
      <c r="C178">
        <v>3.2845510540087299E-4</v>
      </c>
      <c r="D178">
        <v>2.2961393107249799E-2</v>
      </c>
      <c r="E178" t="s">
        <v>628</v>
      </c>
      <c r="F178">
        <v>393939</v>
      </c>
      <c r="G178" t="s">
        <v>382</v>
      </c>
      <c r="H178">
        <v>1.8674170000000001</v>
      </c>
      <c r="I178">
        <v>2.9915799999999999</v>
      </c>
      <c r="J178">
        <v>3.5989420000000001</v>
      </c>
      <c r="K178">
        <v>2.8191259999999998</v>
      </c>
      <c r="L178">
        <v>5.5526390000000001</v>
      </c>
      <c r="M178">
        <v>4.0582799999999999</v>
      </c>
      <c r="N178" s="1">
        <f t="shared" si="4"/>
        <v>3.4813306666666666</v>
      </c>
      <c r="O178">
        <v>0.53640897082265104</v>
      </c>
      <c r="P178">
        <v>0.85932084206881809</v>
      </c>
      <c r="Q178">
        <v>1.0337834421933683</v>
      </c>
      <c r="R178">
        <v>0.80978403660209619</v>
      </c>
      <c r="S178">
        <v>1.594976039813129</v>
      </c>
      <c r="T178">
        <v>1.1657266684999377</v>
      </c>
      <c r="U178">
        <f t="shared" si="5"/>
        <v>1.5448913176588008</v>
      </c>
    </row>
    <row r="179" spans="1:21" x14ac:dyDescent="0.2">
      <c r="A179" t="s">
        <v>495</v>
      </c>
      <c r="B179">
        <v>0.62873752230110103</v>
      </c>
      <c r="C179">
        <v>9.3172028325208295E-4</v>
      </c>
      <c r="D179">
        <v>5.0408358439388297E-2</v>
      </c>
      <c r="E179" t="s">
        <v>585</v>
      </c>
      <c r="F179">
        <v>568734</v>
      </c>
      <c r="G179" t="s">
        <v>496</v>
      </c>
      <c r="H179">
        <v>2.3708360000000002</v>
      </c>
      <c r="I179">
        <v>5.1297280000000001</v>
      </c>
      <c r="J179">
        <v>3.1155010000000001</v>
      </c>
      <c r="K179">
        <v>5.4586670000000002</v>
      </c>
      <c r="L179">
        <v>4.0066240000000004</v>
      </c>
      <c r="M179">
        <v>5.2779889999999998</v>
      </c>
      <c r="N179" s="1">
        <f t="shared" si="4"/>
        <v>4.2265574999999993</v>
      </c>
      <c r="O179">
        <v>0.56093783179336865</v>
      </c>
      <c r="P179">
        <v>1.213689391425528</v>
      </c>
      <c r="Q179">
        <v>0.73712495334560113</v>
      </c>
      <c r="R179">
        <v>1.2915160860818766</v>
      </c>
      <c r="S179">
        <v>0.94796391626045573</v>
      </c>
      <c r="T179">
        <v>1.2487678210931712</v>
      </c>
      <c r="U179">
        <f t="shared" si="5"/>
        <v>1.5462113383122817</v>
      </c>
    </row>
    <row r="180" spans="1:21" x14ac:dyDescent="0.2">
      <c r="A180" t="s">
        <v>196</v>
      </c>
      <c r="B180">
        <v>0.63119287884051301</v>
      </c>
      <c r="C180">
        <v>1.2014256232094399E-5</v>
      </c>
      <c r="D180">
        <v>1.6872361331901899E-3</v>
      </c>
      <c r="E180" t="s">
        <v>781</v>
      </c>
      <c r="H180">
        <v>84.093310000000002</v>
      </c>
      <c r="I180">
        <v>111.276426</v>
      </c>
      <c r="J180">
        <v>92.052971999999997</v>
      </c>
      <c r="K180">
        <v>110.811999</v>
      </c>
      <c r="L180">
        <v>151.353092</v>
      </c>
      <c r="M180">
        <v>156.366321</v>
      </c>
      <c r="N180" s="1">
        <f t="shared" si="4"/>
        <v>117.65902</v>
      </c>
      <c r="O180">
        <v>0.71472046936987921</v>
      </c>
      <c r="P180">
        <v>0.94575346624508694</v>
      </c>
      <c r="Q180">
        <v>0.78237071836906336</v>
      </c>
      <c r="R180">
        <v>0.94180623805977648</v>
      </c>
      <c r="S180">
        <v>1.2863704967115994</v>
      </c>
      <c r="T180">
        <v>1.3289786112445947</v>
      </c>
      <c r="U180">
        <f t="shared" si="5"/>
        <v>1.5488451122721481</v>
      </c>
    </row>
    <row r="181" spans="1:21" x14ac:dyDescent="0.2">
      <c r="A181" t="s">
        <v>146</v>
      </c>
      <c r="B181">
        <v>0.64355130366717495</v>
      </c>
      <c r="C181">
        <v>3.0598621665699099E-6</v>
      </c>
      <c r="D181">
        <v>5.8119369604127499E-4</v>
      </c>
      <c r="E181" t="s">
        <v>591</v>
      </c>
      <c r="F181">
        <v>492482</v>
      </c>
      <c r="G181" t="s">
        <v>147</v>
      </c>
      <c r="H181">
        <v>34.578665999999998</v>
      </c>
      <c r="I181">
        <v>49.881889999999999</v>
      </c>
      <c r="J181">
        <v>44.939245999999997</v>
      </c>
      <c r="K181">
        <v>61.015487999999998</v>
      </c>
      <c r="L181">
        <v>56.75741</v>
      </c>
      <c r="M181">
        <v>70.859211000000002</v>
      </c>
      <c r="N181" s="1">
        <f t="shared" si="4"/>
        <v>53.005318499999994</v>
      </c>
      <c r="O181">
        <v>0.65236219644638116</v>
      </c>
      <c r="P181">
        <v>0.9410733000312036</v>
      </c>
      <c r="Q181">
        <v>0.84782522342545685</v>
      </c>
      <c r="R181">
        <v>1.1511201088245513</v>
      </c>
      <c r="S181">
        <v>1.0707870758290039</v>
      </c>
      <c r="T181">
        <v>1.3368320954434036</v>
      </c>
      <c r="U181">
        <f t="shared" si="5"/>
        <v>1.5621698302858928</v>
      </c>
    </row>
    <row r="182" spans="1:21" x14ac:dyDescent="0.2">
      <c r="A182" t="s">
        <v>176</v>
      </c>
      <c r="B182">
        <v>0.64609856142577804</v>
      </c>
      <c r="C182">
        <v>1.02554732289135E-5</v>
      </c>
      <c r="D182">
        <v>1.6066529841325199E-3</v>
      </c>
      <c r="E182" t="s">
        <v>641</v>
      </c>
      <c r="F182">
        <v>406650</v>
      </c>
      <c r="G182" t="s">
        <v>177</v>
      </c>
      <c r="H182">
        <v>9.7402619999999995</v>
      </c>
      <c r="I182">
        <v>14.038894000000001</v>
      </c>
      <c r="J182">
        <v>12.183783999999999</v>
      </c>
      <c r="K182">
        <v>13.216359000000001</v>
      </c>
      <c r="L182">
        <v>27.300750000000001</v>
      </c>
      <c r="M182">
        <v>14.345143</v>
      </c>
      <c r="N182" s="1">
        <f t="shared" si="4"/>
        <v>15.137532000000002</v>
      </c>
      <c r="O182">
        <v>0.64345112532214621</v>
      </c>
      <c r="P182">
        <v>0.92742291147592615</v>
      </c>
      <c r="Q182">
        <v>0.80487255121904933</v>
      </c>
      <c r="R182">
        <v>0.87308545408855276</v>
      </c>
      <c r="S182">
        <v>1.8035139413743269</v>
      </c>
      <c r="T182">
        <v>0.94765401651999803</v>
      </c>
      <c r="U182">
        <f t="shared" si="5"/>
        <v>1.5649304720750541</v>
      </c>
    </row>
    <row r="183" spans="1:21" x14ac:dyDescent="0.2">
      <c r="A183" t="s">
        <v>325</v>
      </c>
      <c r="B183">
        <v>0.64899172959815798</v>
      </c>
      <c r="C183">
        <v>2.1265622076798999E-4</v>
      </c>
      <c r="D183">
        <v>1.76015045778465E-2</v>
      </c>
      <c r="E183" t="s">
        <v>583</v>
      </c>
      <c r="F183">
        <v>100003031</v>
      </c>
      <c r="G183" t="s">
        <v>326</v>
      </c>
      <c r="H183">
        <v>16.693148999999998</v>
      </c>
      <c r="I183">
        <v>14.818469</v>
      </c>
      <c r="J183">
        <v>11.597225</v>
      </c>
      <c r="K183">
        <v>26.571261</v>
      </c>
      <c r="L183">
        <v>19.095950999999999</v>
      </c>
      <c r="M183">
        <v>17.394380000000002</v>
      </c>
      <c r="N183" s="1">
        <f t="shared" si="4"/>
        <v>17.695072499999998</v>
      </c>
      <c r="O183">
        <v>0.94337838966186771</v>
      </c>
      <c r="P183">
        <v>0.83743477174224645</v>
      </c>
      <c r="Q183">
        <v>0.65539290669761319</v>
      </c>
      <c r="R183">
        <v>1.5016192219613682</v>
      </c>
      <c r="S183">
        <v>1.0791677174535454</v>
      </c>
      <c r="T183">
        <v>0.98300699248335965</v>
      </c>
      <c r="U183">
        <f t="shared" si="5"/>
        <v>1.5680719189876611</v>
      </c>
    </row>
    <row r="184" spans="1:21" x14ac:dyDescent="0.2">
      <c r="A184" t="s">
        <v>405</v>
      </c>
      <c r="B184">
        <v>0.65388864032759297</v>
      </c>
      <c r="C184">
        <v>3.9449173450919198E-4</v>
      </c>
      <c r="D184">
        <v>2.61692733027932E-2</v>
      </c>
      <c r="E184" t="s">
        <v>655</v>
      </c>
      <c r="F184">
        <v>30676</v>
      </c>
      <c r="G184" t="s">
        <v>406</v>
      </c>
      <c r="H184">
        <v>0.44720900000000002</v>
      </c>
      <c r="I184">
        <v>0.90132500000000004</v>
      </c>
      <c r="J184">
        <v>0.47779700000000003</v>
      </c>
      <c r="K184">
        <v>0.84262800000000004</v>
      </c>
      <c r="L184">
        <v>0.84098200000000001</v>
      </c>
      <c r="M184">
        <v>0.86542399999999997</v>
      </c>
      <c r="N184" s="1">
        <f t="shared" si="4"/>
        <v>0.72922750000000003</v>
      </c>
      <c r="O184">
        <v>0.61326403625754655</v>
      </c>
      <c r="P184">
        <v>1.2359997394503088</v>
      </c>
      <c r="Q184">
        <v>0.65520979392576395</v>
      </c>
      <c r="R184">
        <v>1.1555077119280335</v>
      </c>
      <c r="S184">
        <v>1.1532505288130248</v>
      </c>
      <c r="T184">
        <v>1.1867681896253226</v>
      </c>
      <c r="U184">
        <f t="shared" si="5"/>
        <v>1.5734034371436372</v>
      </c>
    </row>
    <row r="185" spans="1:21" x14ac:dyDescent="0.2">
      <c r="A185" t="s">
        <v>108</v>
      </c>
      <c r="B185">
        <v>0.65832015256436005</v>
      </c>
      <c r="C185">
        <v>3.3747012352303298E-7</v>
      </c>
      <c r="D185">
        <v>8.9098862012551095E-5</v>
      </c>
      <c r="E185" t="s">
        <v>606</v>
      </c>
      <c r="F185">
        <v>436933</v>
      </c>
      <c r="G185" t="s">
        <v>109</v>
      </c>
      <c r="H185">
        <v>30.096966999999999</v>
      </c>
      <c r="I185">
        <v>46.426352999999999</v>
      </c>
      <c r="J185">
        <v>45.295515999999999</v>
      </c>
      <c r="K185">
        <v>57.047069999999998</v>
      </c>
      <c r="L185">
        <v>57.158045999999999</v>
      </c>
      <c r="M185">
        <v>63.369222000000001</v>
      </c>
      <c r="N185" s="1">
        <f t="shared" si="4"/>
        <v>49.898862333333334</v>
      </c>
      <c r="O185">
        <v>0.60315938265179014</v>
      </c>
      <c r="P185">
        <v>0.930409048003212</v>
      </c>
      <c r="Q185">
        <v>0.90774646719233487</v>
      </c>
      <c r="R185">
        <v>1.1432539206788996</v>
      </c>
      <c r="S185">
        <v>1.1454779393200194</v>
      </c>
      <c r="T185">
        <v>1.2699532421537441</v>
      </c>
      <c r="U185">
        <f t="shared" si="5"/>
        <v>1.578243875439437</v>
      </c>
    </row>
    <row r="186" spans="1:21" x14ac:dyDescent="0.2">
      <c r="A186" t="s">
        <v>277</v>
      </c>
      <c r="B186">
        <v>0.66617749100518597</v>
      </c>
      <c r="C186">
        <v>1.17155126078631E-4</v>
      </c>
      <c r="D186">
        <v>1.1325411683155699E-2</v>
      </c>
      <c r="E186" t="s">
        <v>532</v>
      </c>
      <c r="F186">
        <v>100124611</v>
      </c>
      <c r="G186" t="s">
        <v>278</v>
      </c>
      <c r="H186">
        <v>1.924061</v>
      </c>
      <c r="I186">
        <v>7.0580049999999996</v>
      </c>
      <c r="J186">
        <v>4.6052920000000004</v>
      </c>
      <c r="K186">
        <v>3.4961869999999999</v>
      </c>
      <c r="L186">
        <v>8.8934540000000002</v>
      </c>
      <c r="M186">
        <v>6.6442819999999996</v>
      </c>
      <c r="N186" s="1">
        <f t="shared" si="4"/>
        <v>5.4368801666666657</v>
      </c>
      <c r="O186">
        <v>0.35389063967169171</v>
      </c>
      <c r="P186">
        <v>1.2981718896937249</v>
      </c>
      <c r="Q186">
        <v>0.8470468097190913</v>
      </c>
      <c r="R186">
        <v>0.64305022233798859</v>
      </c>
      <c r="S186">
        <v>1.6357642117119806</v>
      </c>
      <c r="T186">
        <v>1.2220762268655239</v>
      </c>
      <c r="U186">
        <f t="shared" si="5"/>
        <v>1.5868629019744382</v>
      </c>
    </row>
    <row r="187" spans="1:21" x14ac:dyDescent="0.2">
      <c r="A187" t="s">
        <v>122</v>
      </c>
      <c r="B187">
        <v>0.67410463859671699</v>
      </c>
      <c r="C187">
        <v>1.27434379026201E-6</v>
      </c>
      <c r="D187">
        <v>2.9513355044296198E-4</v>
      </c>
      <c r="E187" t="s">
        <v>525</v>
      </c>
      <c r="F187">
        <v>394070</v>
      </c>
      <c r="G187" t="s">
        <v>123</v>
      </c>
      <c r="H187">
        <v>33.367620000000002</v>
      </c>
      <c r="I187">
        <v>34.285589999999999</v>
      </c>
      <c r="J187">
        <v>39.172542999999997</v>
      </c>
      <c r="K187">
        <v>50.987935</v>
      </c>
      <c r="L187">
        <v>56.714396000000001</v>
      </c>
      <c r="M187">
        <v>52.142063999999998</v>
      </c>
      <c r="N187" s="1">
        <f t="shared" si="4"/>
        <v>44.445024666666662</v>
      </c>
      <c r="O187">
        <v>0.75076164880667495</v>
      </c>
      <c r="P187">
        <v>0.77141570416798211</v>
      </c>
      <c r="Q187">
        <v>0.88137071120536525</v>
      </c>
      <c r="R187">
        <v>1.1472135606269662</v>
      </c>
      <c r="S187">
        <v>1.2760572510725874</v>
      </c>
      <c r="T187">
        <v>1.1731811241204246</v>
      </c>
      <c r="U187">
        <f t="shared" si="5"/>
        <v>1.5956062046567678</v>
      </c>
    </row>
    <row r="188" spans="1:21" x14ac:dyDescent="0.2">
      <c r="A188" t="s">
        <v>178</v>
      </c>
      <c r="B188">
        <v>0.67462338545368505</v>
      </c>
      <c r="C188">
        <v>1.0439018885616699E-5</v>
      </c>
      <c r="D188">
        <v>1.6066529841325199E-3</v>
      </c>
      <c r="E188" t="s">
        <v>684</v>
      </c>
      <c r="F188">
        <v>572001</v>
      </c>
      <c r="G188" t="s">
        <v>179</v>
      </c>
      <c r="H188">
        <v>0.84350899999999995</v>
      </c>
      <c r="I188">
        <v>1.4587829999999999</v>
      </c>
      <c r="J188">
        <v>1.4463859999999999</v>
      </c>
      <c r="K188">
        <v>1.5557749999999999</v>
      </c>
      <c r="L188">
        <v>1.8018989999999999</v>
      </c>
      <c r="M188">
        <v>2.1588959999999999</v>
      </c>
      <c r="N188" s="1">
        <f t="shared" si="4"/>
        <v>1.544208</v>
      </c>
      <c r="O188">
        <v>0.54624053236351577</v>
      </c>
      <c r="P188">
        <v>0.94468037984520215</v>
      </c>
      <c r="Q188">
        <v>0.93665231626827472</v>
      </c>
      <c r="R188">
        <v>1.007490571218385</v>
      </c>
      <c r="S188">
        <v>1.1668758353796898</v>
      </c>
      <c r="T188">
        <v>1.3980603649249324</v>
      </c>
      <c r="U188">
        <f t="shared" si="5"/>
        <v>1.5961800366226415</v>
      </c>
    </row>
    <row r="189" spans="1:21" x14ac:dyDescent="0.2">
      <c r="A189" t="s">
        <v>211</v>
      </c>
      <c r="B189">
        <v>0.67978718532506999</v>
      </c>
      <c r="C189">
        <v>1.5598784354276301E-5</v>
      </c>
      <c r="D189">
        <v>2.0188191398117701E-3</v>
      </c>
      <c r="E189" t="s">
        <v>639</v>
      </c>
      <c r="F189">
        <v>393726</v>
      </c>
      <c r="G189" t="s">
        <v>212</v>
      </c>
      <c r="H189">
        <v>1.1494949999999999</v>
      </c>
      <c r="I189">
        <v>1.4793829999999999</v>
      </c>
      <c r="J189">
        <v>1.1331150000000001</v>
      </c>
      <c r="K189">
        <v>1.7279949999999999</v>
      </c>
      <c r="L189">
        <v>1.9897560000000001</v>
      </c>
      <c r="M189">
        <v>1.8971119999999999</v>
      </c>
      <c r="N189" s="1">
        <f t="shared" si="4"/>
        <v>1.5628093333333333</v>
      </c>
      <c r="O189">
        <v>0.73553118443964582</v>
      </c>
      <c r="P189">
        <v>0.94661771493558178</v>
      </c>
      <c r="Q189">
        <v>0.72505005942290257</v>
      </c>
      <c r="R189">
        <v>1.1056979013008199</v>
      </c>
      <c r="S189">
        <v>1.2731917819789491</v>
      </c>
      <c r="T189">
        <v>1.213911357922101</v>
      </c>
      <c r="U189">
        <f t="shared" si="5"/>
        <v>1.6019034379430841</v>
      </c>
    </row>
    <row r="190" spans="1:21" x14ac:dyDescent="0.2">
      <c r="A190" t="s">
        <v>367</v>
      </c>
      <c r="B190">
        <v>0.68983637758084904</v>
      </c>
      <c r="C190">
        <v>3.0064156048362E-4</v>
      </c>
      <c r="D190">
        <v>2.2048717999690399E-2</v>
      </c>
      <c r="E190" t="s">
        <v>675</v>
      </c>
      <c r="F190">
        <v>30489</v>
      </c>
      <c r="G190" t="s">
        <v>368</v>
      </c>
      <c r="H190">
        <v>4.0393540000000003</v>
      </c>
      <c r="I190">
        <v>5.8721629999999996</v>
      </c>
      <c r="J190">
        <v>10.178762000000001</v>
      </c>
      <c r="K190">
        <v>7.8826280000000004</v>
      </c>
      <c r="L190">
        <v>9.9255040000000001</v>
      </c>
      <c r="M190">
        <v>11.8575</v>
      </c>
      <c r="N190" s="1">
        <f t="shared" si="4"/>
        <v>8.2926518333333341</v>
      </c>
      <c r="O190">
        <v>0.48710039697594926</v>
      </c>
      <c r="P190">
        <v>0.70811642861890312</v>
      </c>
      <c r="Q190">
        <v>1.2274435493704456</v>
      </c>
      <c r="R190">
        <v>0.95055576411815668</v>
      </c>
      <c r="S190">
        <v>1.1969034995661119</v>
      </c>
      <c r="T190">
        <v>1.4298803613504332</v>
      </c>
      <c r="U190">
        <f t="shared" si="5"/>
        <v>1.6131005592074188</v>
      </c>
    </row>
    <row r="191" spans="1:21" x14ac:dyDescent="0.2">
      <c r="A191" t="s">
        <v>217</v>
      </c>
      <c r="B191">
        <v>0.70164396654034999</v>
      </c>
      <c r="C191">
        <v>2.8515303387889502E-5</v>
      </c>
      <c r="D191">
        <v>3.5850525716526601E-3</v>
      </c>
      <c r="E191" t="s">
        <v>566</v>
      </c>
      <c r="F191">
        <v>393256</v>
      </c>
      <c r="G191" t="s">
        <v>218</v>
      </c>
      <c r="H191">
        <v>2.4983140000000001</v>
      </c>
      <c r="I191">
        <v>2.724237</v>
      </c>
      <c r="J191">
        <v>2.9948760000000001</v>
      </c>
      <c r="K191">
        <v>3.7096360000000002</v>
      </c>
      <c r="L191">
        <v>4.2468440000000003</v>
      </c>
      <c r="M191">
        <v>4.6455979999999997</v>
      </c>
      <c r="N191" s="1">
        <f t="shared" si="4"/>
        <v>3.4699174999999998</v>
      </c>
      <c r="O191">
        <v>0.71999233411169006</v>
      </c>
      <c r="P191">
        <v>0.7851013748885961</v>
      </c>
      <c r="Q191">
        <v>0.8630971773824595</v>
      </c>
      <c r="R191">
        <v>1.0690847837160395</v>
      </c>
      <c r="S191">
        <v>1.2239034501540744</v>
      </c>
      <c r="T191">
        <v>1.338820879747141</v>
      </c>
      <c r="U191">
        <f t="shared" si="5"/>
        <v>1.6263569885216653</v>
      </c>
    </row>
    <row r="192" spans="1:21" x14ac:dyDescent="0.2">
      <c r="A192" t="s">
        <v>499</v>
      </c>
      <c r="B192">
        <v>0.70351221533140296</v>
      </c>
      <c r="C192">
        <v>9.5187840896339296E-4</v>
      </c>
      <c r="D192">
        <v>5.1080271856608801E-2</v>
      </c>
      <c r="E192" t="s">
        <v>623</v>
      </c>
      <c r="F192">
        <v>795019</v>
      </c>
      <c r="G192" t="s">
        <v>500</v>
      </c>
      <c r="H192">
        <v>0.47696300000000003</v>
      </c>
      <c r="I192">
        <v>0.45886900000000003</v>
      </c>
      <c r="J192">
        <v>0.46371299999999999</v>
      </c>
      <c r="K192">
        <v>1.0353810000000001</v>
      </c>
      <c r="L192">
        <v>0.58304199999999995</v>
      </c>
      <c r="M192">
        <v>0.57377299999999998</v>
      </c>
      <c r="N192" s="1">
        <f t="shared" si="4"/>
        <v>0.59862349999999998</v>
      </c>
      <c r="O192">
        <v>0.79676624790039152</v>
      </c>
      <c r="P192">
        <v>0.76654023772872271</v>
      </c>
      <c r="Q192">
        <v>0.77463213522355867</v>
      </c>
      <c r="R192">
        <v>1.7296029975435314</v>
      </c>
      <c r="S192">
        <v>0.9739711187415796</v>
      </c>
      <c r="T192">
        <v>0.95848726286221642</v>
      </c>
      <c r="U192">
        <f t="shared" si="5"/>
        <v>1.6284644385281002</v>
      </c>
    </row>
    <row r="193" spans="1:21" x14ac:dyDescent="0.2">
      <c r="A193" t="s">
        <v>315</v>
      </c>
      <c r="B193">
        <v>0.71040151649195904</v>
      </c>
      <c r="C193">
        <v>1.5701982658443699E-4</v>
      </c>
      <c r="D193">
        <v>1.34598618879296E-2</v>
      </c>
      <c r="E193" t="s">
        <v>541</v>
      </c>
      <c r="F193">
        <v>103910140</v>
      </c>
      <c r="G193" t="s">
        <v>316</v>
      </c>
      <c r="H193">
        <v>220.19058799999999</v>
      </c>
      <c r="I193">
        <v>426.81366300000002</v>
      </c>
      <c r="J193">
        <v>490.70757800000001</v>
      </c>
      <c r="K193">
        <v>388.53088100000002</v>
      </c>
      <c r="L193">
        <v>872.40205100000003</v>
      </c>
      <c r="M193">
        <v>487.22573699999998</v>
      </c>
      <c r="N193" s="1">
        <f t="shared" si="4"/>
        <v>480.97841633333337</v>
      </c>
      <c r="O193">
        <v>0.45779723272946388</v>
      </c>
      <c r="P193">
        <v>0.88738631195501416</v>
      </c>
      <c r="Q193">
        <v>1.0202278550061257</v>
      </c>
      <c r="R193">
        <v>0.80779275702620246</v>
      </c>
      <c r="S193">
        <v>1.8138070677903302</v>
      </c>
      <c r="T193">
        <v>1.0129887754928633</v>
      </c>
      <c r="U193">
        <f t="shared" si="5"/>
        <v>1.6362594411569116</v>
      </c>
    </row>
    <row r="194" spans="1:21" x14ac:dyDescent="0.2">
      <c r="A194" t="s">
        <v>124</v>
      </c>
      <c r="B194">
        <v>0.72105605142250495</v>
      </c>
      <c r="C194">
        <v>1.4499492946298501E-6</v>
      </c>
      <c r="D194">
        <v>3.3001345928290802E-4</v>
      </c>
      <c r="E194" t="s">
        <v>694</v>
      </c>
      <c r="F194">
        <v>553542</v>
      </c>
      <c r="G194" t="s">
        <v>125</v>
      </c>
      <c r="H194">
        <v>4.2385510000000002</v>
      </c>
      <c r="I194">
        <v>4.6846199999999998</v>
      </c>
      <c r="J194">
        <v>2.058694</v>
      </c>
      <c r="K194">
        <v>5.4565799999999998</v>
      </c>
      <c r="L194">
        <v>6.9076110000000002</v>
      </c>
      <c r="M194">
        <v>3.9034520000000001</v>
      </c>
      <c r="N194" s="1">
        <f t="shared" si="4"/>
        <v>4.5415846666666662</v>
      </c>
      <c r="O194">
        <v>0.93327578611694584</v>
      </c>
      <c r="P194">
        <v>1.0314945869848366</v>
      </c>
      <c r="Q194">
        <v>0.45329860634547975</v>
      </c>
      <c r="R194">
        <v>1.2014704999444394</v>
      </c>
      <c r="S194">
        <v>1.520969332730705</v>
      </c>
      <c r="T194">
        <v>0.85949118787759415</v>
      </c>
      <c r="U194">
        <f t="shared" si="5"/>
        <v>1.6483882116524202</v>
      </c>
    </row>
    <row r="195" spans="1:21" x14ac:dyDescent="0.2">
      <c r="A195" t="s">
        <v>154</v>
      </c>
      <c r="B195">
        <v>0.72325980824005598</v>
      </c>
      <c r="C195">
        <v>3.4645890668532999E-6</v>
      </c>
      <c r="D195">
        <v>6.2652109961000601E-4</v>
      </c>
      <c r="E195" t="s">
        <v>690</v>
      </c>
      <c r="F195">
        <v>798456</v>
      </c>
      <c r="G195" t="s">
        <v>155</v>
      </c>
      <c r="H195">
        <v>4.0856709999999996</v>
      </c>
      <c r="I195">
        <v>4.6986429999999997</v>
      </c>
      <c r="J195">
        <v>0.62838400000000005</v>
      </c>
      <c r="K195">
        <v>5.5271210000000002</v>
      </c>
      <c r="L195">
        <v>5.3807729999999996</v>
      </c>
      <c r="M195">
        <v>1.3181670000000001</v>
      </c>
      <c r="N195" s="1">
        <f t="shared" ref="N195:N258" si="6">AVERAGE(H195:M195)</f>
        <v>3.6064598333333326</v>
      </c>
      <c r="O195">
        <v>1.1328757809077685</v>
      </c>
      <c r="P195">
        <v>1.3028407959994379</v>
      </c>
      <c r="Q195">
        <v>0.17423845794483875</v>
      </c>
      <c r="R195">
        <v>1.5325613636160931</v>
      </c>
      <c r="S195">
        <v>1.4919819570059449</v>
      </c>
      <c r="T195">
        <v>0.36550164452591771</v>
      </c>
      <c r="U195">
        <f t="shared" ref="U195:U258" si="7">2^B195</f>
        <v>1.6509080946173615</v>
      </c>
    </row>
    <row r="196" spans="1:21" x14ac:dyDescent="0.2">
      <c r="A196" t="s">
        <v>427</v>
      </c>
      <c r="B196">
        <v>0.72964753123696102</v>
      </c>
      <c r="C196">
        <v>4.7521822478386802E-4</v>
      </c>
      <c r="D196">
        <v>2.9735278073600699E-2</v>
      </c>
      <c r="E196" t="s">
        <v>629</v>
      </c>
      <c r="F196">
        <v>565194</v>
      </c>
      <c r="G196" t="s">
        <v>428</v>
      </c>
      <c r="H196">
        <v>2.162407</v>
      </c>
      <c r="I196">
        <v>2.243201</v>
      </c>
      <c r="J196">
        <v>3.0129800000000002</v>
      </c>
      <c r="K196">
        <v>2.9456039999999999</v>
      </c>
      <c r="L196">
        <v>3.1305900000000002</v>
      </c>
      <c r="M196">
        <v>5.8324439999999997</v>
      </c>
      <c r="N196" s="1">
        <f t="shared" si="6"/>
        <v>3.2212043333333331</v>
      </c>
      <c r="O196">
        <v>0.6713038901702707</v>
      </c>
      <c r="P196">
        <v>0.6963858134633496</v>
      </c>
      <c r="Q196">
        <v>0.93535823506177262</v>
      </c>
      <c r="R196">
        <v>0.91444183453952477</v>
      </c>
      <c r="S196">
        <v>0.97186942399286902</v>
      </c>
      <c r="T196">
        <v>1.8106408027722136</v>
      </c>
      <c r="U196">
        <f t="shared" si="7"/>
        <v>1.658233914482407</v>
      </c>
    </row>
    <row r="197" spans="1:21" x14ac:dyDescent="0.2">
      <c r="A197" t="s">
        <v>64</v>
      </c>
      <c r="B197">
        <v>0.73017743736825103</v>
      </c>
      <c r="C197">
        <v>1.5209633805692E-9</v>
      </c>
      <c r="D197">
        <v>7.1707991381764203E-7</v>
      </c>
      <c r="E197" t="s">
        <v>616</v>
      </c>
      <c r="F197">
        <v>799637</v>
      </c>
      <c r="G197" t="s">
        <v>65</v>
      </c>
      <c r="H197">
        <v>286.76445699999999</v>
      </c>
      <c r="I197">
        <v>442.049554</v>
      </c>
      <c r="J197">
        <v>365.67499700000002</v>
      </c>
      <c r="K197">
        <v>599.72311400000001</v>
      </c>
      <c r="L197">
        <v>486.23888699999998</v>
      </c>
      <c r="M197">
        <v>600.01435800000002</v>
      </c>
      <c r="N197" s="1">
        <f t="shared" si="6"/>
        <v>463.41089449999998</v>
      </c>
      <c r="O197">
        <v>0.61881250614404804</v>
      </c>
      <c r="P197">
        <v>0.95390410378019286</v>
      </c>
      <c r="Q197">
        <v>0.78909451922693208</v>
      </c>
      <c r="R197">
        <v>1.2941497947454923</v>
      </c>
      <c r="S197">
        <v>1.0492608023914294</v>
      </c>
      <c r="T197">
        <v>1.2947782737119056</v>
      </c>
      <c r="U197">
        <f t="shared" si="7"/>
        <v>1.6588431005469062</v>
      </c>
    </row>
    <row r="198" spans="1:21" x14ac:dyDescent="0.2">
      <c r="A198" t="s">
        <v>134</v>
      </c>
      <c r="B198">
        <v>0.73475223901057496</v>
      </c>
      <c r="C198">
        <v>2.38859054285084E-6</v>
      </c>
      <c r="D198">
        <v>5.0050450406625296E-4</v>
      </c>
      <c r="E198" t="s">
        <v>647</v>
      </c>
      <c r="F198">
        <v>793301</v>
      </c>
      <c r="G198" t="s">
        <v>135</v>
      </c>
      <c r="H198">
        <v>6.1692090000000004</v>
      </c>
      <c r="I198">
        <v>6.7626650000000001</v>
      </c>
      <c r="J198">
        <v>4.0200630000000004</v>
      </c>
      <c r="K198">
        <v>8.9037039999999994</v>
      </c>
      <c r="L198">
        <v>9.3030419999999996</v>
      </c>
      <c r="M198">
        <v>7.6190059999999997</v>
      </c>
      <c r="N198" s="1">
        <f t="shared" si="6"/>
        <v>7.1296148333333322</v>
      </c>
      <c r="O198">
        <v>0.86529344771289562</v>
      </c>
      <c r="P198">
        <v>0.94853160487468147</v>
      </c>
      <c r="Q198">
        <v>0.56385416238824881</v>
      </c>
      <c r="R198">
        <v>1.2488338021252154</v>
      </c>
      <c r="S198">
        <v>1.3048449625224028</v>
      </c>
      <c r="T198">
        <v>1.0686420203765568</v>
      </c>
      <c r="U198">
        <f t="shared" si="7"/>
        <v>1.6641116589469762</v>
      </c>
    </row>
    <row r="199" spans="1:21" x14ac:dyDescent="0.2">
      <c r="A199" t="s">
        <v>170</v>
      </c>
      <c r="B199">
        <v>0.75367079878288701</v>
      </c>
      <c r="C199">
        <v>7.0751181356233896E-6</v>
      </c>
      <c r="D199">
        <v>1.15306956183166E-3</v>
      </c>
      <c r="E199" t="s">
        <v>564</v>
      </c>
      <c r="F199">
        <v>100136840</v>
      </c>
      <c r="G199" t="s">
        <v>171</v>
      </c>
      <c r="H199">
        <v>8.2749729999999992</v>
      </c>
      <c r="I199">
        <v>10.543289</v>
      </c>
      <c r="J199">
        <v>9.9146730000000005</v>
      </c>
      <c r="K199">
        <v>9.7283270000000002</v>
      </c>
      <c r="L199">
        <v>25.341593</v>
      </c>
      <c r="M199">
        <v>13.681563000000001</v>
      </c>
      <c r="N199" s="1">
        <f t="shared" si="6"/>
        <v>12.914069666666665</v>
      </c>
      <c r="O199">
        <v>0.64077190332642109</v>
      </c>
      <c r="P199">
        <v>0.81641877983777345</v>
      </c>
      <c r="Q199">
        <v>0.76774194780684824</v>
      </c>
      <c r="R199">
        <v>0.75331225950487246</v>
      </c>
      <c r="S199">
        <v>1.9623243217752506</v>
      </c>
      <c r="T199">
        <v>1.0594307877488351</v>
      </c>
      <c r="U199">
        <f t="shared" si="7"/>
        <v>1.6860774391970215</v>
      </c>
    </row>
    <row r="200" spans="1:21" x14ac:dyDescent="0.2">
      <c r="A200" t="s">
        <v>74</v>
      </c>
      <c r="B200">
        <v>0.76272813689077301</v>
      </c>
      <c r="C200">
        <v>6.0347832413230899E-9</v>
      </c>
      <c r="D200">
        <v>2.4140961687486699E-6</v>
      </c>
      <c r="E200" t="s">
        <v>572</v>
      </c>
      <c r="G200" t="s">
        <v>75</v>
      </c>
      <c r="H200">
        <v>2.5878709999999998</v>
      </c>
      <c r="I200">
        <v>4.6169539999999998</v>
      </c>
      <c r="J200">
        <v>3.3806500000000002</v>
      </c>
      <c r="K200">
        <v>4.9539780000000002</v>
      </c>
      <c r="L200">
        <v>5.2469210000000004</v>
      </c>
      <c r="M200">
        <v>6.2279859999999996</v>
      </c>
      <c r="N200" s="1">
        <f t="shared" si="6"/>
        <v>4.502393333333333</v>
      </c>
      <c r="O200">
        <v>0.57477674836642434</v>
      </c>
      <c r="P200">
        <v>1.0254443932782418</v>
      </c>
      <c r="Q200">
        <v>0.75085621128910707</v>
      </c>
      <c r="R200">
        <v>1.1002988040434791</v>
      </c>
      <c r="S200">
        <v>1.165362644164067</v>
      </c>
      <c r="T200">
        <v>1.3832611988586812</v>
      </c>
      <c r="U200">
        <f t="shared" si="7"/>
        <v>1.6966960459348814</v>
      </c>
    </row>
    <row r="201" spans="1:21" x14ac:dyDescent="0.2">
      <c r="A201" t="s">
        <v>88</v>
      </c>
      <c r="B201">
        <v>0.78167525488156497</v>
      </c>
      <c r="C201">
        <v>3.3345821137343102E-8</v>
      </c>
      <c r="D201">
        <v>1.1004954620851701E-5</v>
      </c>
      <c r="E201" t="s">
        <v>604</v>
      </c>
      <c r="F201">
        <v>570732</v>
      </c>
      <c r="G201" t="s">
        <v>89</v>
      </c>
      <c r="H201">
        <v>1.7884800000000001</v>
      </c>
      <c r="I201">
        <v>2.2381530000000001</v>
      </c>
      <c r="J201">
        <v>1.378754</v>
      </c>
      <c r="K201">
        <v>3.088876</v>
      </c>
      <c r="L201">
        <v>2.8732359999999999</v>
      </c>
      <c r="M201">
        <v>2.5558489999999998</v>
      </c>
      <c r="N201" s="1">
        <f t="shared" si="6"/>
        <v>2.3205580000000001</v>
      </c>
      <c r="O201">
        <v>0.77071118239664771</v>
      </c>
      <c r="P201">
        <v>0.96448914442129863</v>
      </c>
      <c r="Q201">
        <v>0.5941476144961686</v>
      </c>
      <c r="R201">
        <v>1.3310919184092791</v>
      </c>
      <c r="S201">
        <v>1.2381659928344819</v>
      </c>
      <c r="T201">
        <v>1.1013941474421236</v>
      </c>
      <c r="U201">
        <f t="shared" si="7"/>
        <v>1.7191259602723747</v>
      </c>
    </row>
    <row r="202" spans="1:21" x14ac:dyDescent="0.2">
      <c r="A202" t="s">
        <v>357</v>
      </c>
      <c r="B202">
        <v>0.78193756481419796</v>
      </c>
      <c r="C202">
        <v>2.4148553649086901E-4</v>
      </c>
      <c r="D202">
        <v>1.8216288955519799E-2</v>
      </c>
      <c r="E202" t="s">
        <v>646</v>
      </c>
      <c r="F202">
        <v>563932</v>
      </c>
      <c r="G202" t="s">
        <v>358</v>
      </c>
      <c r="H202">
        <v>0.237924</v>
      </c>
      <c r="I202">
        <v>1.826908</v>
      </c>
      <c r="J202">
        <v>0.212284</v>
      </c>
      <c r="K202">
        <v>0.40182299999999999</v>
      </c>
      <c r="L202">
        <v>2.427435</v>
      </c>
      <c r="M202">
        <v>0.366622</v>
      </c>
      <c r="N202" s="1">
        <f t="shared" si="6"/>
        <v>0.91216600000000003</v>
      </c>
      <c r="O202">
        <v>0.26083410256466477</v>
      </c>
      <c r="P202">
        <v>2.0028240473773411</v>
      </c>
      <c r="Q202">
        <v>0.23272518379330076</v>
      </c>
      <c r="R202">
        <v>0.44051521323969539</v>
      </c>
      <c r="S202">
        <v>2.6611768033450049</v>
      </c>
      <c r="T202">
        <v>0.40192464967999247</v>
      </c>
      <c r="U202">
        <f t="shared" si="7"/>
        <v>1.7194385591236179</v>
      </c>
    </row>
    <row r="203" spans="1:21" x14ac:dyDescent="0.2">
      <c r="A203" t="s">
        <v>337</v>
      </c>
      <c r="B203">
        <v>0.78380651986990302</v>
      </c>
      <c r="C203">
        <v>2.24158080481018E-4</v>
      </c>
      <c r="D203">
        <v>1.7871108145090499E-2</v>
      </c>
      <c r="E203" t="s">
        <v>601</v>
      </c>
      <c r="F203">
        <v>393724</v>
      </c>
      <c r="G203" t="s">
        <v>338</v>
      </c>
      <c r="H203">
        <v>2.26118</v>
      </c>
      <c r="I203">
        <v>2.7978480000000001</v>
      </c>
      <c r="J203">
        <v>3.23542</v>
      </c>
      <c r="K203">
        <v>4.5307639999999996</v>
      </c>
      <c r="L203">
        <v>3.189492</v>
      </c>
      <c r="M203">
        <v>5.89412</v>
      </c>
      <c r="N203" s="1">
        <f t="shared" si="6"/>
        <v>3.6514706666666665</v>
      </c>
      <c r="O203">
        <v>0.61925185943344108</v>
      </c>
      <c r="P203">
        <v>0.76622496944610086</v>
      </c>
      <c r="Q203">
        <v>0.88605942518868197</v>
      </c>
      <c r="R203">
        <v>1.2408052572789849</v>
      </c>
      <c r="S203">
        <v>0.8734814794258241</v>
      </c>
      <c r="T203">
        <v>1.6141770092269672</v>
      </c>
      <c r="U203">
        <f t="shared" si="7"/>
        <v>1.7216674680145954</v>
      </c>
    </row>
    <row r="204" spans="1:21" x14ac:dyDescent="0.2">
      <c r="A204" t="s">
        <v>229</v>
      </c>
      <c r="B204">
        <v>0.79131752786554199</v>
      </c>
      <c r="C204">
        <v>3.5381794059142697E-5</v>
      </c>
      <c r="D204">
        <v>4.2078834538265102E-3</v>
      </c>
      <c r="E204" t="s">
        <v>704</v>
      </c>
      <c r="F204">
        <v>568810</v>
      </c>
      <c r="G204" t="s">
        <v>230</v>
      </c>
      <c r="H204">
        <v>6.109381</v>
      </c>
      <c r="I204">
        <v>3.1450990000000001</v>
      </c>
      <c r="J204">
        <v>2.1070519999999999</v>
      </c>
      <c r="K204">
        <v>9.1324930000000002</v>
      </c>
      <c r="L204">
        <v>6.3588820000000004</v>
      </c>
      <c r="M204">
        <v>2.5871200000000001</v>
      </c>
      <c r="N204" s="1">
        <f t="shared" si="6"/>
        <v>4.9066711666666665</v>
      </c>
      <c r="O204">
        <v>1.2451172684046792</v>
      </c>
      <c r="P204">
        <v>0.64098426268427</v>
      </c>
      <c r="Q204">
        <v>0.42942596486069801</v>
      </c>
      <c r="R204">
        <v>1.8612400729116181</v>
      </c>
      <c r="S204">
        <v>1.2959666103567093</v>
      </c>
      <c r="T204">
        <v>0.52726582078202577</v>
      </c>
      <c r="U204">
        <f t="shared" si="7"/>
        <v>1.730654245083131</v>
      </c>
    </row>
    <row r="205" spans="1:21" x14ac:dyDescent="0.2">
      <c r="A205" t="s">
        <v>116</v>
      </c>
      <c r="B205">
        <v>0.79222958020850198</v>
      </c>
      <c r="C205">
        <v>6.9266949312637195E-7</v>
      </c>
      <c r="D205">
        <v>1.6933203664372699E-4</v>
      </c>
      <c r="E205" t="s">
        <v>669</v>
      </c>
      <c r="F205">
        <v>393891</v>
      </c>
      <c r="G205" t="s">
        <v>117</v>
      </c>
      <c r="H205">
        <v>7.4617870000000002</v>
      </c>
      <c r="I205">
        <v>8.4316779999999998</v>
      </c>
      <c r="J205">
        <v>10.319571</v>
      </c>
      <c r="K205">
        <v>11.143129999999999</v>
      </c>
      <c r="L205">
        <v>15.540742</v>
      </c>
      <c r="M205">
        <v>16.252600000000001</v>
      </c>
      <c r="N205" s="1">
        <f t="shared" si="6"/>
        <v>11.524918</v>
      </c>
      <c r="O205">
        <v>0.64744816405635164</v>
      </c>
      <c r="P205">
        <v>0.73160416412507234</v>
      </c>
      <c r="Q205">
        <v>0.89541383287933152</v>
      </c>
      <c r="R205">
        <v>0.96687282286954235</v>
      </c>
      <c r="S205">
        <v>1.348447077888103</v>
      </c>
      <c r="T205">
        <v>1.4102139381815995</v>
      </c>
      <c r="U205">
        <f t="shared" si="7"/>
        <v>1.7317486872597656</v>
      </c>
    </row>
    <row r="206" spans="1:21" x14ac:dyDescent="0.2">
      <c r="A206" t="s">
        <v>301</v>
      </c>
      <c r="B206">
        <v>0.79350502724839</v>
      </c>
      <c r="C206">
        <v>1.3117176912280301E-4</v>
      </c>
      <c r="D206">
        <v>1.17795817972117E-2</v>
      </c>
      <c r="E206" t="s">
        <v>554</v>
      </c>
      <c r="F206">
        <v>436881</v>
      </c>
      <c r="G206" t="s">
        <v>302</v>
      </c>
      <c r="H206">
        <v>0.36993399999999999</v>
      </c>
      <c r="I206">
        <v>0.52686599999999995</v>
      </c>
      <c r="J206">
        <v>0.56956200000000001</v>
      </c>
      <c r="K206">
        <v>0.49682599999999999</v>
      </c>
      <c r="L206">
        <v>1.505765</v>
      </c>
      <c r="M206">
        <v>0.66015500000000005</v>
      </c>
      <c r="N206" s="1">
        <f t="shared" si="6"/>
        <v>0.68818466666666678</v>
      </c>
      <c r="O206">
        <v>0.53755048305832631</v>
      </c>
      <c r="P206">
        <v>0.76558811249306125</v>
      </c>
      <c r="Q206">
        <v>0.82762959941953551</v>
      </c>
      <c r="R206">
        <v>0.72193703821745503</v>
      </c>
      <c r="S206">
        <v>2.1880246290482104</v>
      </c>
      <c r="T206">
        <v>0.9592701377634103</v>
      </c>
      <c r="U206">
        <f t="shared" si="7"/>
        <v>1.7332803556383161</v>
      </c>
    </row>
    <row r="207" spans="1:21" x14ac:dyDescent="0.2">
      <c r="A207" t="s">
        <v>485</v>
      </c>
      <c r="B207">
        <v>0.79919769587411804</v>
      </c>
      <c r="C207">
        <v>8.9653219842317005E-4</v>
      </c>
      <c r="D207">
        <v>4.9401259479263701E-2</v>
      </c>
      <c r="E207" t="s">
        <v>607</v>
      </c>
      <c r="F207">
        <v>30472</v>
      </c>
      <c r="G207" t="s">
        <v>486</v>
      </c>
      <c r="H207">
        <v>0.41649700000000001</v>
      </c>
      <c r="I207">
        <v>0.41144399999999998</v>
      </c>
      <c r="J207">
        <v>0.52578100000000005</v>
      </c>
      <c r="K207">
        <v>0.63184499999999999</v>
      </c>
      <c r="L207">
        <v>0.50382099999999996</v>
      </c>
      <c r="M207">
        <v>1.157977</v>
      </c>
      <c r="N207" s="1">
        <f t="shared" si="6"/>
        <v>0.60789416666666662</v>
      </c>
      <c r="O207">
        <v>0.68514722272106032</v>
      </c>
      <c r="P207">
        <v>0.67683492055223426</v>
      </c>
      <c r="Q207">
        <v>0.86492193679546758</v>
      </c>
      <c r="R207">
        <v>1.0393996762046025</v>
      </c>
      <c r="S207">
        <v>0.82879722758758723</v>
      </c>
      <c r="T207">
        <v>1.9048990161390484</v>
      </c>
      <c r="U207">
        <f t="shared" si="7"/>
        <v>1.7401331435927265</v>
      </c>
    </row>
    <row r="208" spans="1:21" x14ac:dyDescent="0.2">
      <c r="A208" t="s">
        <v>128</v>
      </c>
      <c r="B208">
        <v>0.80479483651433004</v>
      </c>
      <c r="C208">
        <v>1.94047335331272E-6</v>
      </c>
      <c r="D208">
        <v>4.2693647895135502E-4</v>
      </c>
      <c r="E208" t="s">
        <v>626</v>
      </c>
      <c r="F208">
        <v>561047</v>
      </c>
      <c r="G208" t="s">
        <v>129</v>
      </c>
      <c r="H208">
        <v>13.717394000000001</v>
      </c>
      <c r="I208">
        <v>13.523846000000001</v>
      </c>
      <c r="J208">
        <v>12.201067999999999</v>
      </c>
      <c r="K208">
        <v>18.750928999999999</v>
      </c>
      <c r="L208">
        <v>25.581496000000001</v>
      </c>
      <c r="M208">
        <v>20.530293</v>
      </c>
      <c r="N208" s="1">
        <f t="shared" si="6"/>
        <v>17.384170999999998</v>
      </c>
      <c r="O208">
        <v>0.78907380743090949</v>
      </c>
      <c r="P208">
        <v>0.77794023079961661</v>
      </c>
      <c r="Q208">
        <v>0.70184928576691985</v>
      </c>
      <c r="R208">
        <v>1.0786208327104008</v>
      </c>
      <c r="S208">
        <v>1.4715395977179473</v>
      </c>
      <c r="T208">
        <v>1.1809762455742068</v>
      </c>
      <c r="U208">
        <f t="shared" si="7"/>
        <v>1.7468973505312964</v>
      </c>
    </row>
    <row r="209" spans="1:21" x14ac:dyDescent="0.2">
      <c r="A209" t="s">
        <v>150</v>
      </c>
      <c r="B209">
        <v>0.80924261689181298</v>
      </c>
      <c r="C209">
        <v>3.1258807983433499E-6</v>
      </c>
      <c r="D209">
        <v>5.8119369604127499E-4</v>
      </c>
      <c r="E209" t="s">
        <v>528</v>
      </c>
      <c r="F209">
        <v>100330987</v>
      </c>
      <c r="G209" t="s">
        <v>151</v>
      </c>
      <c r="H209">
        <v>4.9578119999999997</v>
      </c>
      <c r="I209">
        <v>12.30428</v>
      </c>
      <c r="J209">
        <v>12.790354000000001</v>
      </c>
      <c r="K209">
        <v>11.873999</v>
      </c>
      <c r="L209">
        <v>13.517075999999999</v>
      </c>
      <c r="M209">
        <v>22.129539999999999</v>
      </c>
      <c r="N209" s="1">
        <f t="shared" si="6"/>
        <v>12.928843499999999</v>
      </c>
      <c r="O209">
        <v>0.38346910147067675</v>
      </c>
      <c r="P209">
        <v>0.95169223759263544</v>
      </c>
      <c r="Q209">
        <v>0.9892883303908816</v>
      </c>
      <c r="R209">
        <v>0.91841153464345049</v>
      </c>
      <c r="S209">
        <v>1.0454976889464243</v>
      </c>
      <c r="T209">
        <v>1.7116411069559314</v>
      </c>
      <c r="U209">
        <f t="shared" si="7"/>
        <v>1.7522912868067728</v>
      </c>
    </row>
    <row r="210" spans="1:21" x14ac:dyDescent="0.2">
      <c r="A210" t="s">
        <v>477</v>
      </c>
      <c r="B210">
        <v>0.81159590690493899</v>
      </c>
      <c r="C210">
        <v>7.8119366934390302E-4</v>
      </c>
      <c r="D210">
        <v>4.3883138846846199E-2</v>
      </c>
      <c r="E210" t="s">
        <v>569</v>
      </c>
      <c r="F210">
        <v>541399</v>
      </c>
      <c r="G210" t="s">
        <v>478</v>
      </c>
      <c r="H210">
        <v>88.235218000000003</v>
      </c>
      <c r="I210">
        <v>145.68027699999999</v>
      </c>
      <c r="J210">
        <v>28.630648999999998</v>
      </c>
      <c r="K210">
        <v>113.961185</v>
      </c>
      <c r="L210">
        <v>132.78758400000001</v>
      </c>
      <c r="M210">
        <v>102.169095</v>
      </c>
      <c r="N210" s="1">
        <f t="shared" si="6"/>
        <v>101.91066799999999</v>
      </c>
      <c r="O210">
        <v>0.86580943616226724</v>
      </c>
      <c r="P210">
        <v>1.429489962719114</v>
      </c>
      <c r="Q210">
        <v>0.2809386844564693</v>
      </c>
      <c r="R210">
        <v>1.1182458837380991</v>
      </c>
      <c r="S210">
        <v>1.3029802140046813</v>
      </c>
      <c r="T210">
        <v>1.0025358189193698</v>
      </c>
      <c r="U210">
        <f t="shared" si="7"/>
        <v>1.755151915350976</v>
      </c>
    </row>
    <row r="211" spans="1:21" x14ac:dyDescent="0.2">
      <c r="A211" t="s">
        <v>38</v>
      </c>
      <c r="B211">
        <v>0.81240593229457503</v>
      </c>
      <c r="C211">
        <v>7.3843606786072594E-12</v>
      </c>
      <c r="D211">
        <v>6.4987296878862996E-9</v>
      </c>
      <c r="E211" t="s">
        <v>691</v>
      </c>
      <c r="F211">
        <v>100148022</v>
      </c>
      <c r="G211" t="s">
        <v>39</v>
      </c>
      <c r="H211">
        <v>472.17765000000003</v>
      </c>
      <c r="I211">
        <v>591.90393600000004</v>
      </c>
      <c r="J211">
        <v>453.19780300000002</v>
      </c>
      <c r="K211">
        <v>934.71790899999996</v>
      </c>
      <c r="L211">
        <v>682.32661399999995</v>
      </c>
      <c r="M211">
        <v>884.54999399999997</v>
      </c>
      <c r="N211" s="1">
        <f t="shared" si="6"/>
        <v>669.81231766666667</v>
      </c>
      <c r="O211">
        <v>0.70494023108571746</v>
      </c>
      <c r="P211">
        <v>0.88368625119038513</v>
      </c>
      <c r="Q211">
        <v>0.67660416365399645</v>
      </c>
      <c r="R211">
        <v>1.3954922660367737</v>
      </c>
      <c r="S211">
        <v>1.0186832878453589</v>
      </c>
      <c r="T211">
        <v>1.3205938001877682</v>
      </c>
      <c r="U211">
        <f t="shared" si="7"/>
        <v>1.7561376516099469</v>
      </c>
    </row>
    <row r="212" spans="1:21" x14ac:dyDescent="0.2">
      <c r="A212" t="s">
        <v>411</v>
      </c>
      <c r="B212">
        <v>0.82303986802283902</v>
      </c>
      <c r="C212">
        <v>4.05967964613773E-4</v>
      </c>
      <c r="D212">
        <v>2.6530609410229802E-2</v>
      </c>
      <c r="E212" t="s">
        <v>685</v>
      </c>
      <c r="F212">
        <v>100137108</v>
      </c>
      <c r="G212" t="s">
        <v>412</v>
      </c>
      <c r="H212">
        <v>10.135126</v>
      </c>
      <c r="I212">
        <v>15.235891000000001</v>
      </c>
      <c r="J212">
        <v>41.858733999999998</v>
      </c>
      <c r="K212">
        <v>15.549108</v>
      </c>
      <c r="L212">
        <v>19.272765</v>
      </c>
      <c r="M212">
        <v>91.549368000000001</v>
      </c>
      <c r="N212" s="1">
        <f t="shared" si="6"/>
        <v>32.266832000000001</v>
      </c>
      <c r="O212">
        <v>0.31410353517196854</v>
      </c>
      <c r="P212">
        <v>0.47218428508878713</v>
      </c>
      <c r="Q212">
        <v>1.2972681668903845</v>
      </c>
      <c r="R212">
        <v>0.48189137377973768</v>
      </c>
      <c r="S212">
        <v>0.59729337543890271</v>
      </c>
      <c r="T212">
        <v>2.8372592636302194</v>
      </c>
      <c r="U212">
        <f t="shared" si="7"/>
        <v>1.7691297588404782</v>
      </c>
    </row>
    <row r="213" spans="1:21" x14ac:dyDescent="0.2">
      <c r="A213" t="s">
        <v>387</v>
      </c>
      <c r="B213">
        <v>0.831176178823963</v>
      </c>
      <c r="C213">
        <v>3.3047986443280502E-4</v>
      </c>
      <c r="D213">
        <v>2.2961393107249799E-2</v>
      </c>
      <c r="E213" t="s">
        <v>659</v>
      </c>
      <c r="F213">
        <v>103911274</v>
      </c>
      <c r="G213" t="s">
        <v>388</v>
      </c>
      <c r="H213">
        <v>3.1796470000000001</v>
      </c>
      <c r="I213">
        <v>15.444602</v>
      </c>
      <c r="J213">
        <v>6.8858519999999999</v>
      </c>
      <c r="K213">
        <v>10.825328000000001</v>
      </c>
      <c r="L213">
        <v>16.620550000000001</v>
      </c>
      <c r="M213">
        <v>9.1549370000000003</v>
      </c>
      <c r="N213" s="1">
        <f t="shared" si="6"/>
        <v>10.351819333333333</v>
      </c>
      <c r="O213">
        <v>0.30715827794264056</v>
      </c>
      <c r="P213">
        <v>1.4919698173506248</v>
      </c>
      <c r="Q213">
        <v>0.66518278365110572</v>
      </c>
      <c r="R213">
        <v>1.0457415891274249</v>
      </c>
      <c r="S213">
        <v>1.6055680131975514</v>
      </c>
      <c r="T213">
        <v>0.88437951873065279</v>
      </c>
      <c r="U213">
        <f t="shared" si="7"/>
        <v>1.7791352379896215</v>
      </c>
    </row>
    <row r="214" spans="1:21" x14ac:dyDescent="0.2">
      <c r="A214" t="s">
        <v>351</v>
      </c>
      <c r="B214">
        <v>0.83536873438470505</v>
      </c>
      <c r="C214">
        <v>2.3289884771870401E-4</v>
      </c>
      <c r="D214">
        <v>1.7874986562410499E-2</v>
      </c>
      <c r="E214" t="s">
        <v>778</v>
      </c>
      <c r="F214">
        <v>100334711</v>
      </c>
      <c r="G214" t="s">
        <v>352</v>
      </c>
      <c r="H214">
        <v>1.740048</v>
      </c>
      <c r="I214">
        <v>2.4783909999999998</v>
      </c>
      <c r="J214">
        <v>2.2756590000000001</v>
      </c>
      <c r="K214">
        <v>2.9396810000000002</v>
      </c>
      <c r="L214">
        <v>4.0346209999999996</v>
      </c>
      <c r="M214">
        <v>3.864684</v>
      </c>
      <c r="N214" s="1">
        <f t="shared" si="6"/>
        <v>2.8888473333333331</v>
      </c>
      <c r="O214">
        <v>0.60233297202044378</v>
      </c>
      <c r="P214">
        <v>0.85791691772797041</v>
      </c>
      <c r="Q214">
        <v>0.78773944671357976</v>
      </c>
      <c r="R214">
        <v>1.0175965223499754</v>
      </c>
      <c r="S214">
        <v>1.3966196667598219</v>
      </c>
      <c r="T214">
        <v>1.3377944744282091</v>
      </c>
      <c r="U214">
        <f t="shared" si="7"/>
        <v>1.7843130281344286</v>
      </c>
    </row>
    <row r="215" spans="1:21" x14ac:dyDescent="0.2">
      <c r="A215" t="s">
        <v>158</v>
      </c>
      <c r="B215">
        <v>0.84986140506007501</v>
      </c>
      <c r="C215">
        <v>3.7788131599423099E-6</v>
      </c>
      <c r="D215">
        <v>6.6512150032531304E-4</v>
      </c>
      <c r="E215" t="s">
        <v>571</v>
      </c>
      <c r="F215">
        <v>564241</v>
      </c>
      <c r="G215" t="s">
        <v>159</v>
      </c>
      <c r="H215">
        <v>1.7517259999999999</v>
      </c>
      <c r="I215">
        <v>2.9077820000000001</v>
      </c>
      <c r="J215">
        <v>1.062951</v>
      </c>
      <c r="K215">
        <v>2.0897389999999998</v>
      </c>
      <c r="L215">
        <v>7.0457190000000001</v>
      </c>
      <c r="M215">
        <v>1.615308</v>
      </c>
      <c r="N215" s="1">
        <f t="shared" si="6"/>
        <v>2.7455374999999997</v>
      </c>
      <c r="O215">
        <v>0.6380266159176482</v>
      </c>
      <c r="P215">
        <v>1.0590938932722647</v>
      </c>
      <c r="Q215">
        <v>0.38715588477666035</v>
      </c>
      <c r="R215">
        <v>0.76114021389254383</v>
      </c>
      <c r="S215">
        <v>2.5662439504104388</v>
      </c>
      <c r="T215">
        <v>0.5883394417304445</v>
      </c>
      <c r="U215">
        <f t="shared" si="7"/>
        <v>1.8023277732379221</v>
      </c>
    </row>
    <row r="216" spans="1:21" x14ac:dyDescent="0.2">
      <c r="A216" t="s">
        <v>68</v>
      </c>
      <c r="B216">
        <v>0.85246854396288596</v>
      </c>
      <c r="C216">
        <v>2.1496210626474801E-9</v>
      </c>
      <c r="D216">
        <v>9.4590492160031298E-7</v>
      </c>
      <c r="E216" t="s">
        <v>542</v>
      </c>
      <c r="F216">
        <v>100537975</v>
      </c>
      <c r="G216" t="s">
        <v>69</v>
      </c>
      <c r="H216">
        <v>1.4810639999999999</v>
      </c>
      <c r="I216">
        <v>1.611</v>
      </c>
      <c r="J216">
        <v>1.5902130000000001</v>
      </c>
      <c r="K216">
        <v>2.6044700000000001</v>
      </c>
      <c r="L216">
        <v>2.7535219999999998</v>
      </c>
      <c r="M216">
        <v>2.579799</v>
      </c>
      <c r="N216" s="1">
        <f t="shared" si="6"/>
        <v>2.1033446666666666</v>
      </c>
      <c r="O216">
        <v>0.70414707749593741</v>
      </c>
      <c r="P216">
        <v>0.76592297283976596</v>
      </c>
      <c r="Q216">
        <v>0.75604014178053558</v>
      </c>
      <c r="R216">
        <v>1.2382516480893764</v>
      </c>
      <c r="S216">
        <v>1.3091159255243314</v>
      </c>
      <c r="T216">
        <v>1.226522234270053</v>
      </c>
      <c r="U216">
        <f t="shared" si="7"/>
        <v>1.8055877603173534</v>
      </c>
    </row>
    <row r="217" spans="1:21" x14ac:dyDescent="0.2">
      <c r="A217" t="s">
        <v>72</v>
      </c>
      <c r="B217">
        <v>0.856305288074652</v>
      </c>
      <c r="C217">
        <v>5.6112657015820301E-9</v>
      </c>
      <c r="D217">
        <v>2.3148224539557601E-6</v>
      </c>
      <c r="E217" t="s">
        <v>648</v>
      </c>
      <c r="F217">
        <v>566996</v>
      </c>
      <c r="G217" t="s">
        <v>73</v>
      </c>
      <c r="H217">
        <v>19.509163000000001</v>
      </c>
      <c r="I217">
        <v>38.022171999999998</v>
      </c>
      <c r="J217">
        <v>25.572341999999999</v>
      </c>
      <c r="K217">
        <v>52.147579999999998</v>
      </c>
      <c r="L217">
        <v>37.455784000000001</v>
      </c>
      <c r="M217">
        <v>47.653404000000002</v>
      </c>
      <c r="N217" s="1">
        <f t="shared" si="6"/>
        <v>36.726740833333331</v>
      </c>
      <c r="O217">
        <v>0.53119777462783768</v>
      </c>
      <c r="P217">
        <v>1.035272151497062</v>
      </c>
      <c r="Q217">
        <v>0.69628672241971556</v>
      </c>
      <c r="R217">
        <v>1.4198804145635122</v>
      </c>
      <c r="S217">
        <v>1.0198504727107445</v>
      </c>
      <c r="T217">
        <v>1.2975124641811284</v>
      </c>
      <c r="U217">
        <f t="shared" si="7"/>
        <v>1.8103959823472646</v>
      </c>
    </row>
    <row r="218" spans="1:21" x14ac:dyDescent="0.2">
      <c r="A218" t="s">
        <v>40</v>
      </c>
      <c r="B218">
        <v>0.85803873949574505</v>
      </c>
      <c r="C218">
        <v>8.91076666504573E-12</v>
      </c>
      <c r="D218">
        <v>7.3519394215792901E-9</v>
      </c>
      <c r="E218" t="s">
        <v>582</v>
      </c>
      <c r="F218">
        <v>554137</v>
      </c>
      <c r="G218" t="s">
        <v>41</v>
      </c>
      <c r="H218">
        <v>7.5213049999999999</v>
      </c>
      <c r="I218">
        <v>18.380966000000001</v>
      </c>
      <c r="J218">
        <v>13.167396</v>
      </c>
      <c r="K218">
        <v>16.945259</v>
      </c>
      <c r="L218">
        <v>22.911494999999999</v>
      </c>
      <c r="M218">
        <v>23.065541</v>
      </c>
      <c r="N218" s="1">
        <f t="shared" si="6"/>
        <v>16.99866033333333</v>
      </c>
      <c r="O218">
        <v>0.44246457382592569</v>
      </c>
      <c r="P218">
        <v>1.081318506256405</v>
      </c>
      <c r="Q218">
        <v>0.77461374848343456</v>
      </c>
      <c r="R218">
        <v>0.99685849753532563</v>
      </c>
      <c r="S218">
        <v>1.3478412151734076</v>
      </c>
      <c r="T218">
        <v>1.3569034587255027</v>
      </c>
      <c r="U218">
        <f t="shared" si="7"/>
        <v>1.8125725473914684</v>
      </c>
    </row>
    <row r="219" spans="1:21" x14ac:dyDescent="0.2">
      <c r="A219" t="s">
        <v>92</v>
      </c>
      <c r="B219">
        <v>0.85872871376741</v>
      </c>
      <c r="C219">
        <v>7.1480465082038497E-8</v>
      </c>
      <c r="D219">
        <v>2.2260594660256899E-5</v>
      </c>
      <c r="E219" t="s">
        <v>574</v>
      </c>
      <c r="F219">
        <v>406539</v>
      </c>
      <c r="G219" t="s">
        <v>93</v>
      </c>
      <c r="H219">
        <v>645.19257000000005</v>
      </c>
      <c r="I219">
        <v>715.93124499999999</v>
      </c>
      <c r="J219">
        <v>273.80211100000002</v>
      </c>
      <c r="K219">
        <v>970.27820899999995</v>
      </c>
      <c r="L219">
        <v>879.36170000000004</v>
      </c>
      <c r="M219">
        <v>694.142336</v>
      </c>
      <c r="N219" s="1">
        <f t="shared" si="6"/>
        <v>696.45136183333341</v>
      </c>
      <c r="O219">
        <v>0.92640004077470661</v>
      </c>
      <c r="P219">
        <v>1.0279701989746819</v>
      </c>
      <c r="Q219">
        <v>0.39313888378255929</v>
      </c>
      <c r="R219">
        <v>1.3931744012185527</v>
      </c>
      <c r="S219">
        <v>1.2626318910270702</v>
      </c>
      <c r="T219">
        <v>0.99668458422242845</v>
      </c>
      <c r="U219">
        <f t="shared" si="7"/>
        <v>1.8134396242818036</v>
      </c>
    </row>
    <row r="220" spans="1:21" x14ac:dyDescent="0.2">
      <c r="A220" t="s">
        <v>273</v>
      </c>
      <c r="B220">
        <v>0.86041005472000698</v>
      </c>
      <c r="C220">
        <v>1.12066380411146E-4</v>
      </c>
      <c r="D220">
        <v>1.11232202090792E-2</v>
      </c>
      <c r="E220" t="s">
        <v>580</v>
      </c>
      <c r="F220">
        <v>406397</v>
      </c>
      <c r="G220" t="s">
        <v>274</v>
      </c>
      <c r="H220">
        <v>6.221393</v>
      </c>
      <c r="I220">
        <v>5.9773180000000004</v>
      </c>
      <c r="J220">
        <v>12.523895</v>
      </c>
      <c r="K220">
        <v>6.4680619999999998</v>
      </c>
      <c r="L220">
        <v>40.344712000000001</v>
      </c>
      <c r="M220">
        <v>8.8882700000000003</v>
      </c>
      <c r="N220" s="1">
        <f t="shared" si="6"/>
        <v>13.403941666666668</v>
      </c>
      <c r="O220">
        <v>0.46414652903716747</v>
      </c>
      <c r="P220">
        <v>0.4459373331103475</v>
      </c>
      <c r="Q220">
        <v>0.9343441885564755</v>
      </c>
      <c r="R220">
        <v>0.48254925012729455</v>
      </c>
      <c r="S220">
        <v>3.0099140240464091</v>
      </c>
      <c r="T220">
        <v>0.66310867512230542</v>
      </c>
      <c r="U220">
        <f t="shared" si="7"/>
        <v>1.8155542691603963</v>
      </c>
    </row>
    <row r="221" spans="1:21" x14ac:dyDescent="0.2">
      <c r="A221" t="s">
        <v>421</v>
      </c>
      <c r="B221">
        <v>0.86061855374516505</v>
      </c>
      <c r="C221">
        <v>4.4622390874341498E-4</v>
      </c>
      <c r="D221">
        <v>2.8457013619912201E-2</v>
      </c>
      <c r="E221" t="s">
        <v>565</v>
      </c>
      <c r="F221">
        <v>100006895</v>
      </c>
      <c r="G221" t="s">
        <v>422</v>
      </c>
      <c r="H221">
        <v>0.46840999999999999</v>
      </c>
      <c r="I221">
        <v>0.68857400000000002</v>
      </c>
      <c r="J221">
        <v>0.50650399999999995</v>
      </c>
      <c r="K221">
        <v>0.82151600000000002</v>
      </c>
      <c r="L221">
        <v>0.62202199999999996</v>
      </c>
      <c r="M221">
        <v>1.457281</v>
      </c>
      <c r="N221" s="1">
        <f t="shared" si="6"/>
        <v>0.7607178333333332</v>
      </c>
      <c r="O221">
        <v>0.61574736318131107</v>
      </c>
      <c r="P221">
        <v>0.90516347826734722</v>
      </c>
      <c r="Q221">
        <v>0.66582374936655231</v>
      </c>
      <c r="R221">
        <v>1.0799220998938066</v>
      </c>
      <c r="S221">
        <v>0.81767768907744387</v>
      </c>
      <c r="T221">
        <v>1.91566562021354</v>
      </c>
      <c r="U221">
        <f t="shared" si="7"/>
        <v>1.8158166729528271</v>
      </c>
    </row>
    <row r="222" spans="1:21" x14ac:dyDescent="0.2">
      <c r="A222" t="s">
        <v>104</v>
      </c>
      <c r="B222">
        <v>0.87685326067331903</v>
      </c>
      <c r="C222">
        <v>2.5311918191966298E-7</v>
      </c>
      <c r="D222">
        <v>6.9613048344197297E-5</v>
      </c>
      <c r="E222" t="s">
        <v>715</v>
      </c>
      <c r="F222">
        <v>560648</v>
      </c>
      <c r="G222" t="s">
        <v>105</v>
      </c>
      <c r="H222">
        <v>51.669271999999999</v>
      </c>
      <c r="I222">
        <v>112.28643099999999</v>
      </c>
      <c r="J222">
        <v>121.770861</v>
      </c>
      <c r="K222">
        <v>140.72927000000001</v>
      </c>
      <c r="L222">
        <v>154.71256500000001</v>
      </c>
      <c r="M222">
        <v>169.732528</v>
      </c>
      <c r="N222" s="1">
        <f t="shared" si="6"/>
        <v>125.1501545</v>
      </c>
      <c r="O222">
        <v>0.41285823582423142</v>
      </c>
      <c r="P222">
        <v>0.89721368262473855</v>
      </c>
      <c r="Q222">
        <v>0.97299808766916063</v>
      </c>
      <c r="R222">
        <v>1.1244833900704454</v>
      </c>
      <c r="S222">
        <v>1.2362155333975238</v>
      </c>
      <c r="T222">
        <v>1.3562310704139002</v>
      </c>
      <c r="U222">
        <f t="shared" si="7"/>
        <v>1.8363655347821348</v>
      </c>
    </row>
    <row r="223" spans="1:21" x14ac:dyDescent="0.2">
      <c r="A223" t="s">
        <v>521</v>
      </c>
      <c r="B223">
        <v>0.87867251781632505</v>
      </c>
      <c r="C223">
        <v>1.0451781720509899E-3</v>
      </c>
      <c r="D223">
        <v>5.3686369841420598E-2</v>
      </c>
      <c r="E223" t="s">
        <v>536</v>
      </c>
      <c r="F223">
        <v>569113</v>
      </c>
      <c r="G223" t="s">
        <v>522</v>
      </c>
      <c r="H223">
        <v>0.26227499999999998</v>
      </c>
      <c r="I223">
        <v>1.976499</v>
      </c>
      <c r="J223">
        <v>0.29952200000000001</v>
      </c>
      <c r="K223">
        <v>0.52520299999999998</v>
      </c>
      <c r="L223">
        <v>1.995859</v>
      </c>
      <c r="M223">
        <v>0.70980299999999996</v>
      </c>
      <c r="N223" s="1">
        <f t="shared" si="6"/>
        <v>0.96152683333333322</v>
      </c>
      <c r="O223">
        <v>0.27276929869005218</v>
      </c>
      <c r="P223">
        <v>2.0555838188603164</v>
      </c>
      <c r="Q223">
        <v>0.31150664715371962</v>
      </c>
      <c r="R223">
        <v>0.54621772559302817</v>
      </c>
      <c r="S223">
        <v>2.0757184623552716</v>
      </c>
      <c r="T223">
        <v>0.73820404734761269</v>
      </c>
      <c r="U223">
        <f t="shared" si="7"/>
        <v>1.8386826761852872</v>
      </c>
    </row>
    <row r="224" spans="1:21" x14ac:dyDescent="0.2">
      <c r="A224" t="s">
        <v>46</v>
      </c>
      <c r="B224">
        <v>0.88179803408952295</v>
      </c>
      <c r="C224">
        <v>2.10288807562315E-11</v>
      </c>
      <c r="D224">
        <v>1.46106449927901E-8</v>
      </c>
      <c r="E224" t="s">
        <v>597</v>
      </c>
      <c r="F224">
        <v>792467</v>
      </c>
      <c r="G224" t="s">
        <v>47</v>
      </c>
      <c r="H224">
        <v>108.90292599999999</v>
      </c>
      <c r="I224">
        <v>75.762034</v>
      </c>
      <c r="J224">
        <v>54.180785</v>
      </c>
      <c r="K224">
        <v>185.99882600000001</v>
      </c>
      <c r="L224">
        <v>106.795873</v>
      </c>
      <c r="M224">
        <v>114.43671000000001</v>
      </c>
      <c r="N224" s="1">
        <f t="shared" si="6"/>
        <v>107.67952566666668</v>
      </c>
      <c r="O224">
        <v>1.0113614944508622</v>
      </c>
      <c r="P224">
        <v>0.70358811046892389</v>
      </c>
      <c r="Q224">
        <v>0.50316701029796818</v>
      </c>
      <c r="R224">
        <v>1.7273369737509707</v>
      </c>
      <c r="S224">
        <v>0.99179367979942523</v>
      </c>
      <c r="T224">
        <v>1.062752731231849</v>
      </c>
      <c r="U224">
        <f t="shared" si="7"/>
        <v>1.8426703950396135</v>
      </c>
    </row>
    <row r="225" spans="1:21" x14ac:dyDescent="0.2">
      <c r="A225" t="s">
        <v>489</v>
      </c>
      <c r="B225">
        <v>0.882079308442835</v>
      </c>
      <c r="C225">
        <v>9.05280203898591E-4</v>
      </c>
      <c r="D225">
        <v>4.9587568347158897E-2</v>
      </c>
      <c r="E225" t="s">
        <v>665</v>
      </c>
      <c r="F225">
        <v>797337</v>
      </c>
      <c r="G225" t="s">
        <v>490</v>
      </c>
      <c r="H225">
        <v>1.9228780000000001</v>
      </c>
      <c r="I225">
        <v>7.9418049999999996</v>
      </c>
      <c r="J225">
        <v>1.449241</v>
      </c>
      <c r="K225">
        <v>8.0507010000000001</v>
      </c>
      <c r="L225">
        <v>3.857898</v>
      </c>
      <c r="M225">
        <v>3.3795630000000001</v>
      </c>
      <c r="N225" s="1">
        <f t="shared" si="6"/>
        <v>4.433681</v>
      </c>
      <c r="O225">
        <v>0.43369786865586407</v>
      </c>
      <c r="P225">
        <v>1.7912441152171299</v>
      </c>
      <c r="Q225">
        <v>0.32687083261064565</v>
      </c>
      <c r="R225">
        <v>1.8158051966300688</v>
      </c>
      <c r="S225">
        <v>0.87013431954170817</v>
      </c>
      <c r="T225">
        <v>0.76224766734458349</v>
      </c>
      <c r="U225">
        <f t="shared" si="7"/>
        <v>1.8430296854211454</v>
      </c>
    </row>
    <row r="226" spans="1:21" x14ac:dyDescent="0.2">
      <c r="A226" t="s">
        <v>247</v>
      </c>
      <c r="B226">
        <v>0.88710418098846699</v>
      </c>
      <c r="C226">
        <v>5.2664339096160103E-5</v>
      </c>
      <c r="D226">
        <v>5.7935161700700798E-3</v>
      </c>
      <c r="E226" t="s">
        <v>611</v>
      </c>
      <c r="F226">
        <v>557002</v>
      </c>
      <c r="G226" t="s">
        <v>248</v>
      </c>
      <c r="H226">
        <v>1.4306410000000001</v>
      </c>
      <c r="I226">
        <v>0.78862100000000002</v>
      </c>
      <c r="J226">
        <v>1.07402</v>
      </c>
      <c r="K226">
        <v>2.584578</v>
      </c>
      <c r="L226">
        <v>1.723371</v>
      </c>
      <c r="M226">
        <v>1.367659</v>
      </c>
      <c r="N226" s="1">
        <f t="shared" si="6"/>
        <v>1.494815</v>
      </c>
      <c r="O226">
        <v>0.95706893495181677</v>
      </c>
      <c r="P226">
        <v>0.52757097032074207</v>
      </c>
      <c r="Q226">
        <v>0.71849693774814938</v>
      </c>
      <c r="R226">
        <v>1.7290286757893119</v>
      </c>
      <c r="S226">
        <v>1.1528991881938568</v>
      </c>
      <c r="T226">
        <v>0.9149352929961232</v>
      </c>
      <c r="U226">
        <f t="shared" si="7"/>
        <v>1.8494601060211919</v>
      </c>
    </row>
    <row r="227" spans="1:21" x14ac:dyDescent="0.2">
      <c r="A227" t="s">
        <v>205</v>
      </c>
      <c r="B227">
        <v>0.89453619278651797</v>
      </c>
      <c r="C227">
        <v>1.40362056657937E-5</v>
      </c>
      <c r="D227">
        <v>1.8716358686276999E-3</v>
      </c>
      <c r="E227" t="s">
        <v>547</v>
      </c>
      <c r="F227">
        <v>553246</v>
      </c>
      <c r="G227" t="s">
        <v>206</v>
      </c>
      <c r="H227">
        <v>3.5697350000000001</v>
      </c>
      <c r="I227">
        <v>6.3592950000000004</v>
      </c>
      <c r="J227">
        <v>4.0668660000000001</v>
      </c>
      <c r="K227">
        <v>5.4617789999999999</v>
      </c>
      <c r="L227">
        <v>8.7405290000000004</v>
      </c>
      <c r="M227">
        <v>9.7229700000000001</v>
      </c>
      <c r="N227" s="1">
        <f t="shared" si="6"/>
        <v>6.3201956666666677</v>
      </c>
      <c r="O227">
        <v>0.5648140007479725</v>
      </c>
      <c r="P227">
        <v>1.0061864118447388</v>
      </c>
      <c r="Q227">
        <v>0.64347153387181522</v>
      </c>
      <c r="R227">
        <v>0.86417878307248597</v>
      </c>
      <c r="S227">
        <v>1.3829522788508604</v>
      </c>
      <c r="T227">
        <v>1.5383969916121265</v>
      </c>
      <c r="U227">
        <f t="shared" si="7"/>
        <v>1.8590121415395118</v>
      </c>
    </row>
    <row r="228" spans="1:21" x14ac:dyDescent="0.2">
      <c r="A228" t="s">
        <v>311</v>
      </c>
      <c r="B228">
        <v>0.909163448822217</v>
      </c>
      <c r="C228">
        <v>1.52102525261135E-4</v>
      </c>
      <c r="D228">
        <v>1.3125943757232699E-2</v>
      </c>
      <c r="E228" t="s">
        <v>627</v>
      </c>
      <c r="F228">
        <v>326100</v>
      </c>
      <c r="G228" t="s">
        <v>312</v>
      </c>
      <c r="H228">
        <v>2.6547329999999998</v>
      </c>
      <c r="I228">
        <v>3.313288</v>
      </c>
      <c r="J228">
        <v>3.0063200000000001</v>
      </c>
      <c r="K228">
        <v>8.9796700000000005</v>
      </c>
      <c r="L228">
        <v>4.1135520000000003</v>
      </c>
      <c r="M228">
        <v>3.7458650000000002</v>
      </c>
      <c r="N228" s="1">
        <f t="shared" si="6"/>
        <v>4.302238</v>
      </c>
      <c r="O228">
        <v>0.61705860996067619</v>
      </c>
      <c r="P228">
        <v>0.7701312665640534</v>
      </c>
      <c r="Q228">
        <v>0.69878049517483698</v>
      </c>
      <c r="R228">
        <v>2.0872090293470515</v>
      </c>
      <c r="S228">
        <v>0.95614236125477026</v>
      </c>
      <c r="T228">
        <v>0.87067823769861175</v>
      </c>
      <c r="U228">
        <f t="shared" si="7"/>
        <v>1.8779562439233091</v>
      </c>
    </row>
    <row r="229" spans="1:21" x14ac:dyDescent="0.2">
      <c r="A229" t="s">
        <v>184</v>
      </c>
      <c r="B229">
        <v>0.91655769575828006</v>
      </c>
      <c r="C229">
        <v>1.0791538680860899E-5</v>
      </c>
      <c r="D229">
        <v>1.6066529841325199E-3</v>
      </c>
      <c r="E229" t="s">
        <v>735</v>
      </c>
      <c r="F229">
        <v>100537515</v>
      </c>
      <c r="G229" t="s">
        <v>185</v>
      </c>
      <c r="H229">
        <v>2.4900159999999998</v>
      </c>
      <c r="I229">
        <v>3.3681589999999999</v>
      </c>
      <c r="J229">
        <v>3.1162130000000001</v>
      </c>
      <c r="K229">
        <v>5.9340520000000003</v>
      </c>
      <c r="L229">
        <v>6.049982</v>
      </c>
      <c r="M229">
        <v>3.8800560000000002</v>
      </c>
      <c r="N229" s="1">
        <f t="shared" si="6"/>
        <v>4.1397463333333331</v>
      </c>
      <c r="O229">
        <v>0.60148999467680753</v>
      </c>
      <c r="P229">
        <v>0.81361482776843252</v>
      </c>
      <c r="Q229">
        <v>0.75275457699139225</v>
      </c>
      <c r="R229">
        <v>1.4334337232740268</v>
      </c>
      <c r="S229">
        <v>1.4614378546060673</v>
      </c>
      <c r="T229">
        <v>0.93726902268327406</v>
      </c>
      <c r="U229">
        <f t="shared" si="7"/>
        <v>1.8876060436618112</v>
      </c>
    </row>
    <row r="230" spans="1:21" x14ac:dyDescent="0.2">
      <c r="A230" t="s">
        <v>102</v>
      </c>
      <c r="B230">
        <v>0.96872375116076603</v>
      </c>
      <c r="C230">
        <v>2.4039885767228999E-7</v>
      </c>
      <c r="D230">
        <v>6.7521389790040298E-5</v>
      </c>
      <c r="E230" t="s">
        <v>660</v>
      </c>
      <c r="F230">
        <v>327396</v>
      </c>
      <c r="G230" t="s">
        <v>103</v>
      </c>
      <c r="H230">
        <v>5.5376979999999998</v>
      </c>
      <c r="I230">
        <v>9.8769310000000008</v>
      </c>
      <c r="J230">
        <v>10.719670000000001</v>
      </c>
      <c r="K230">
        <v>10.469703000000001</v>
      </c>
      <c r="L230">
        <v>12.957846999999999</v>
      </c>
      <c r="M230">
        <v>25.923648</v>
      </c>
      <c r="N230" s="1">
        <f t="shared" si="6"/>
        <v>12.580916166666668</v>
      </c>
      <c r="O230">
        <v>0.4401665130455456</v>
      </c>
      <c r="P230">
        <v>0.78507247557765958</v>
      </c>
      <c r="Q230">
        <v>0.85205797876643774</v>
      </c>
      <c r="R230">
        <v>0.83218923497317632</v>
      </c>
      <c r="S230">
        <v>1.029960523410212</v>
      </c>
      <c r="T230">
        <v>2.0605532742269683</v>
      </c>
      <c r="U230">
        <f t="shared" si="7"/>
        <v>1.9571085156145651</v>
      </c>
    </row>
    <row r="231" spans="1:21" x14ac:dyDescent="0.2">
      <c r="A231" t="s">
        <v>341</v>
      </c>
      <c r="B231">
        <v>0.99629087045141795</v>
      </c>
      <c r="C231">
        <v>2.26932348261909E-4</v>
      </c>
      <c r="D231">
        <v>1.7871108145090499E-2</v>
      </c>
      <c r="E231" t="s">
        <v>593</v>
      </c>
      <c r="F231">
        <v>565000</v>
      </c>
      <c r="G231" t="s">
        <v>342</v>
      </c>
      <c r="H231">
        <v>2.1842359999999998</v>
      </c>
      <c r="I231">
        <v>3.5443910000000001</v>
      </c>
      <c r="J231">
        <v>4.8925580000000002</v>
      </c>
      <c r="K231">
        <v>3.9364479999999999</v>
      </c>
      <c r="L231">
        <v>9.1943459999999995</v>
      </c>
      <c r="M231">
        <v>7.2979560000000001</v>
      </c>
      <c r="N231" s="1">
        <f t="shared" si="6"/>
        <v>5.1749891666666663</v>
      </c>
      <c r="O231">
        <v>0.42207547294382419</v>
      </c>
      <c r="P231">
        <v>0.68490790721462069</v>
      </c>
      <c r="Q231">
        <v>0.9454238148968751</v>
      </c>
      <c r="R231">
        <v>0.76066787257364632</v>
      </c>
      <c r="S231">
        <v>1.7766889367079191</v>
      </c>
      <c r="T231">
        <v>1.410235995663115</v>
      </c>
      <c r="U231">
        <f t="shared" si="7"/>
        <v>1.9948646588617192</v>
      </c>
    </row>
    <row r="232" spans="1:21" x14ac:dyDescent="0.2">
      <c r="A232" t="s">
        <v>142</v>
      </c>
      <c r="B232">
        <v>1.00623294091491</v>
      </c>
      <c r="C232">
        <v>2.91841492894486E-6</v>
      </c>
      <c r="D232">
        <v>5.7497591984736996E-4</v>
      </c>
      <c r="E232" t="s">
        <v>621</v>
      </c>
      <c r="F232">
        <v>562450</v>
      </c>
      <c r="G232" t="s">
        <v>143</v>
      </c>
      <c r="H232">
        <v>1.0939369999999999</v>
      </c>
      <c r="I232">
        <v>1.8360970000000001</v>
      </c>
      <c r="J232">
        <v>2.770969</v>
      </c>
      <c r="K232">
        <v>3.4439850000000001</v>
      </c>
      <c r="L232">
        <v>3.2454510000000001</v>
      </c>
      <c r="M232">
        <v>3.7762370000000001</v>
      </c>
      <c r="N232" s="1">
        <f t="shared" si="6"/>
        <v>2.6944460000000006</v>
      </c>
      <c r="O232">
        <v>0.40599700272337974</v>
      </c>
      <c r="P232">
        <v>0.68143766844835629</v>
      </c>
      <c r="Q232">
        <v>1.0284002722637602</v>
      </c>
      <c r="R232">
        <v>1.2781792620820753</v>
      </c>
      <c r="S232">
        <v>1.2044965829710446</v>
      </c>
      <c r="T232">
        <v>1.4014892115113828</v>
      </c>
      <c r="U232">
        <f t="shared" si="7"/>
        <v>2.0086593831374575</v>
      </c>
    </row>
    <row r="233" spans="1:21" x14ac:dyDescent="0.2">
      <c r="A233" t="s">
        <v>213</v>
      </c>
      <c r="B233">
        <v>1.0117389179848499</v>
      </c>
      <c r="C233">
        <v>1.70467680887874E-5</v>
      </c>
      <c r="D233">
        <v>2.17164045124671E-3</v>
      </c>
      <c r="E233" t="s">
        <v>651</v>
      </c>
      <c r="F233">
        <v>100538016</v>
      </c>
      <c r="G233" t="s">
        <v>214</v>
      </c>
      <c r="H233">
        <v>0.54195199999999999</v>
      </c>
      <c r="I233">
        <v>0.37201800000000002</v>
      </c>
      <c r="J233">
        <v>0.38730100000000001</v>
      </c>
      <c r="K233">
        <v>0.72061500000000001</v>
      </c>
      <c r="L233">
        <v>1.0528550000000001</v>
      </c>
      <c r="M233">
        <v>0.71749399999999997</v>
      </c>
      <c r="N233" s="1">
        <f t="shared" si="6"/>
        <v>0.6320391666666666</v>
      </c>
      <c r="O233">
        <v>0.85746584797619352</v>
      </c>
      <c r="P233">
        <v>0.58859959891726132</v>
      </c>
      <c r="Q233">
        <v>0.61278006241701799</v>
      </c>
      <c r="R233">
        <v>1.1401429500017801</v>
      </c>
      <c r="S233">
        <v>1.6658065758055609</v>
      </c>
      <c r="T233">
        <v>1.1352049648821869</v>
      </c>
      <c r="U233">
        <f t="shared" si="7"/>
        <v>2.0163399832263535</v>
      </c>
    </row>
    <row r="234" spans="1:21" x14ac:dyDescent="0.2">
      <c r="A234" t="s">
        <v>138</v>
      </c>
      <c r="B234">
        <v>1.02254615166006</v>
      </c>
      <c r="C234">
        <v>2.5235011432214399E-6</v>
      </c>
      <c r="D234">
        <v>5.1250367064101796E-4</v>
      </c>
      <c r="E234" t="s">
        <v>703</v>
      </c>
      <c r="F234">
        <v>556258</v>
      </c>
      <c r="G234" t="s">
        <v>139</v>
      </c>
      <c r="H234">
        <v>8.1968359999999993</v>
      </c>
      <c r="I234">
        <v>9.3266460000000002</v>
      </c>
      <c r="J234">
        <v>17.019833999999999</v>
      </c>
      <c r="K234">
        <v>10.045896000000001</v>
      </c>
      <c r="L234">
        <v>22.046502</v>
      </c>
      <c r="M234">
        <v>38.239409999999999</v>
      </c>
      <c r="N234" s="1">
        <f t="shared" si="6"/>
        <v>17.479187333333332</v>
      </c>
      <c r="O234">
        <v>0.46894834660696089</v>
      </c>
      <c r="P234">
        <v>0.53358579104039972</v>
      </c>
      <c r="Q234">
        <v>0.97371998339663468</v>
      </c>
      <c r="R234">
        <v>0.57473472927669678</v>
      </c>
      <c r="S234">
        <v>1.2613001725747663</v>
      </c>
      <c r="T234">
        <v>2.1877109771045422</v>
      </c>
      <c r="U234">
        <f t="shared" si="7"/>
        <v>2.0315011083256524</v>
      </c>
    </row>
    <row r="235" spans="1:21" x14ac:dyDescent="0.2">
      <c r="A235" t="s">
        <v>243</v>
      </c>
      <c r="B235">
        <v>1.03165441710876</v>
      </c>
      <c r="C235">
        <v>4.83338762625516E-5</v>
      </c>
      <c r="D235">
        <v>5.40725000459274E-3</v>
      </c>
      <c r="E235" t="s">
        <v>567</v>
      </c>
      <c r="F235">
        <v>449796</v>
      </c>
      <c r="G235" t="s">
        <v>244</v>
      </c>
      <c r="H235">
        <v>1.8735660000000001</v>
      </c>
      <c r="I235">
        <v>0.83372100000000005</v>
      </c>
      <c r="J235">
        <v>0.91037999999999997</v>
      </c>
      <c r="K235">
        <v>1.6941170000000001</v>
      </c>
      <c r="L235">
        <v>3.1824979999999998</v>
      </c>
      <c r="M235">
        <v>1.931332</v>
      </c>
      <c r="N235" s="1">
        <f t="shared" si="6"/>
        <v>1.7376023333333332</v>
      </c>
      <c r="O235">
        <v>1.0782478614688786</v>
      </c>
      <c r="P235">
        <v>0.47981116507862276</v>
      </c>
      <c r="Q235">
        <v>0.52392885445403981</v>
      </c>
      <c r="R235">
        <v>0.97497394398066162</v>
      </c>
      <c r="S235">
        <v>1.8315456528507577</v>
      </c>
      <c r="T235">
        <v>1.1114925221670398</v>
      </c>
      <c r="U235">
        <f t="shared" si="7"/>
        <v>2.044367295216214</v>
      </c>
    </row>
    <row r="236" spans="1:21" x14ac:dyDescent="0.2">
      <c r="A236" t="s">
        <v>215</v>
      </c>
      <c r="B236">
        <v>1.03241701341186</v>
      </c>
      <c r="C236">
        <v>1.7108598358431799E-5</v>
      </c>
      <c r="D236">
        <v>2.17164045124671E-3</v>
      </c>
      <c r="E236" t="s">
        <v>643</v>
      </c>
      <c r="F236">
        <v>550409</v>
      </c>
      <c r="G236" t="s">
        <v>216</v>
      </c>
      <c r="H236">
        <v>2.0701200000000002</v>
      </c>
      <c r="I236">
        <v>12.314220000000001</v>
      </c>
      <c r="J236">
        <v>5.4361990000000002</v>
      </c>
      <c r="K236">
        <v>6.2042580000000003</v>
      </c>
      <c r="L236">
        <v>16.628668000000001</v>
      </c>
      <c r="M236">
        <v>9.7042330000000003</v>
      </c>
      <c r="N236" s="1">
        <f t="shared" si="6"/>
        <v>8.7262830000000005</v>
      </c>
      <c r="O236">
        <v>0.23722815315524376</v>
      </c>
      <c r="P236">
        <v>1.4111644098638561</v>
      </c>
      <c r="Q236">
        <v>0.62296845059918404</v>
      </c>
      <c r="R236">
        <v>0.71098519266450555</v>
      </c>
      <c r="S236">
        <v>1.9055843135043866</v>
      </c>
      <c r="T236">
        <v>1.1120694802128237</v>
      </c>
      <c r="U236">
        <f t="shared" si="7"/>
        <v>2.0454482160027281</v>
      </c>
    </row>
    <row r="237" spans="1:21" x14ac:dyDescent="0.2">
      <c r="A237" t="s">
        <v>267</v>
      </c>
      <c r="B237">
        <v>1.04479048807179</v>
      </c>
      <c r="C237">
        <v>9.3755534868938907E-5</v>
      </c>
      <c r="D237">
        <v>9.5205139677297101E-3</v>
      </c>
      <c r="E237" t="s">
        <v>531</v>
      </c>
      <c r="F237">
        <v>393845</v>
      </c>
      <c r="G237" t="s">
        <v>268</v>
      </c>
      <c r="H237">
        <v>1.7960799999999999</v>
      </c>
      <c r="I237">
        <v>1.4493199999999999</v>
      </c>
      <c r="J237">
        <v>1.2341260000000001</v>
      </c>
      <c r="K237">
        <v>2.0585300000000002</v>
      </c>
      <c r="L237">
        <v>2.609642</v>
      </c>
      <c r="M237">
        <v>4.2221570000000002</v>
      </c>
      <c r="N237" s="1">
        <f t="shared" si="6"/>
        <v>2.228309166666667</v>
      </c>
      <c r="O237">
        <v>0.80602818803943632</v>
      </c>
      <c r="P237">
        <v>0.65041243902794743</v>
      </c>
      <c r="Q237">
        <v>0.55383966393053619</v>
      </c>
      <c r="R237">
        <v>0.9238080742087329</v>
      </c>
      <c r="S237">
        <v>1.1711310257291494</v>
      </c>
      <c r="T237">
        <v>1.8947806090641968</v>
      </c>
      <c r="U237">
        <f t="shared" si="7"/>
        <v>2.0630667329272931</v>
      </c>
    </row>
    <row r="238" spans="1:21" x14ac:dyDescent="0.2">
      <c r="A238" t="s">
        <v>401</v>
      </c>
      <c r="B238">
        <v>1.0540117223163501</v>
      </c>
      <c r="C238">
        <v>3.8943909364136901E-4</v>
      </c>
      <c r="D238">
        <v>2.60963729703538E-2</v>
      </c>
      <c r="E238" t="s">
        <v>588</v>
      </c>
      <c r="F238">
        <v>794479</v>
      </c>
      <c r="G238" t="s">
        <v>402</v>
      </c>
      <c r="H238">
        <v>0.45248500000000003</v>
      </c>
      <c r="I238">
        <v>0.65130999999999994</v>
      </c>
      <c r="J238">
        <v>0.5363</v>
      </c>
      <c r="K238">
        <v>1.0546770000000001</v>
      </c>
      <c r="L238">
        <v>1.042119</v>
      </c>
      <c r="M238">
        <v>1.0941540000000001</v>
      </c>
      <c r="N238" s="1">
        <f t="shared" si="6"/>
        <v>0.80517416666666664</v>
      </c>
      <c r="O238">
        <v>0.56197158171782713</v>
      </c>
      <c r="P238">
        <v>0.80890573364561913</v>
      </c>
      <c r="Q238">
        <v>0.66606707244498864</v>
      </c>
      <c r="R238">
        <v>1.3098743646560942</v>
      </c>
      <c r="S238">
        <v>1.2942777390812961</v>
      </c>
      <c r="T238">
        <v>1.3589035084541752</v>
      </c>
      <c r="U238">
        <f t="shared" si="7"/>
        <v>2.0762954115210155</v>
      </c>
    </row>
    <row r="239" spans="1:21" x14ac:dyDescent="0.2">
      <c r="A239" t="s">
        <v>186</v>
      </c>
      <c r="B239">
        <v>1.0798847402649701</v>
      </c>
      <c r="C239">
        <v>1.08319154297246E-5</v>
      </c>
      <c r="D239">
        <v>1.6066529841325199E-3</v>
      </c>
      <c r="E239" t="s">
        <v>540</v>
      </c>
      <c r="F239">
        <v>558186</v>
      </c>
      <c r="G239" t="s">
        <v>187</v>
      </c>
      <c r="H239">
        <v>1.205287</v>
      </c>
      <c r="I239">
        <v>1.387983</v>
      </c>
      <c r="J239">
        <v>1.025827</v>
      </c>
      <c r="K239">
        <v>2.695408</v>
      </c>
      <c r="L239">
        <v>1.1820029999999999</v>
      </c>
      <c r="M239">
        <v>4.1660139999999997</v>
      </c>
      <c r="N239" s="1">
        <f t="shared" si="6"/>
        <v>1.9437536666666666</v>
      </c>
      <c r="O239">
        <v>0.62008217433587698</v>
      </c>
      <c r="P239">
        <v>0.71407350828577221</v>
      </c>
      <c r="Q239">
        <v>0.5277556603966107</v>
      </c>
      <c r="R239">
        <v>1.3867024645269694</v>
      </c>
      <c r="S239">
        <v>0.60810329018028864</v>
      </c>
      <c r="T239">
        <v>2.1432829022744824</v>
      </c>
      <c r="U239">
        <f t="shared" si="7"/>
        <v>2.1138671933824269</v>
      </c>
    </row>
    <row r="240" spans="1:21" x14ac:dyDescent="0.2">
      <c r="A240" t="s">
        <v>42</v>
      </c>
      <c r="B240">
        <v>1.0814968050790801</v>
      </c>
      <c r="C240">
        <v>1.41084401212746E-11</v>
      </c>
      <c r="D240">
        <v>1.0955618708291E-8</v>
      </c>
      <c r="E240" t="s">
        <v>562</v>
      </c>
      <c r="F240">
        <v>550429</v>
      </c>
      <c r="G240" t="s">
        <v>43</v>
      </c>
      <c r="H240">
        <v>6.7419979999999997</v>
      </c>
      <c r="I240">
        <v>8.5892929999999996</v>
      </c>
      <c r="J240">
        <v>9.784205</v>
      </c>
      <c r="K240">
        <v>9.1053510000000006</v>
      </c>
      <c r="L240">
        <v>39.226846000000002</v>
      </c>
      <c r="M240">
        <v>12.194829</v>
      </c>
      <c r="N240" s="1">
        <f t="shared" si="6"/>
        <v>14.273753666666666</v>
      </c>
      <c r="O240">
        <v>0.4723353195974308</v>
      </c>
      <c r="P240">
        <v>0.60175432479674063</v>
      </c>
      <c r="Q240">
        <v>0.68546825372564346</v>
      </c>
      <c r="R240">
        <v>0.63790865476848058</v>
      </c>
      <c r="S240">
        <v>2.7481801154804857</v>
      </c>
      <c r="T240">
        <v>0.8543533316312194</v>
      </c>
      <c r="U240">
        <f t="shared" si="7"/>
        <v>2.1162305448951617</v>
      </c>
    </row>
    <row r="241" spans="1:21" x14ac:dyDescent="0.2">
      <c r="A241" t="s">
        <v>164</v>
      </c>
      <c r="B241">
        <v>1.1204259209141201</v>
      </c>
      <c r="C241">
        <v>5.2328116991541002E-6</v>
      </c>
      <c r="D241">
        <v>8.8561983641709404E-4</v>
      </c>
      <c r="E241" t="s">
        <v>637</v>
      </c>
      <c r="F241">
        <v>100007087</v>
      </c>
      <c r="G241" t="s">
        <v>165</v>
      </c>
      <c r="H241">
        <v>1.1876530000000001</v>
      </c>
      <c r="I241">
        <v>3.2354560000000001</v>
      </c>
      <c r="J241">
        <v>1.7777289999999999</v>
      </c>
      <c r="K241">
        <v>1.103747</v>
      </c>
      <c r="L241">
        <v>10.440275</v>
      </c>
      <c r="M241">
        <v>4.0859139999999998</v>
      </c>
      <c r="N241" s="1">
        <f t="shared" si="6"/>
        <v>3.638462333333333</v>
      </c>
      <c r="O241">
        <v>0.32641618661802835</v>
      </c>
      <c r="P241">
        <v>0.88923718416946662</v>
      </c>
      <c r="Q241">
        <v>0.48859348734039387</v>
      </c>
      <c r="R241">
        <v>0.30335534599002312</v>
      </c>
      <c r="S241">
        <v>2.8694195634108075</v>
      </c>
      <c r="T241">
        <v>1.1229782324712811</v>
      </c>
      <c r="U241">
        <f t="shared" si="7"/>
        <v>2.1741114842933156</v>
      </c>
    </row>
    <row r="242" spans="1:21" x14ac:dyDescent="0.2">
      <c r="A242" t="s">
        <v>30</v>
      </c>
      <c r="B242">
        <v>1.1262815961977899</v>
      </c>
      <c r="C242">
        <v>9.1190185328586794E-14</v>
      </c>
      <c r="D242">
        <v>1.09436512411152E-10</v>
      </c>
      <c r="E242" t="s">
        <v>573</v>
      </c>
      <c r="F242">
        <v>792062</v>
      </c>
      <c r="G242" t="s">
        <v>31</v>
      </c>
      <c r="H242">
        <v>37.199266000000001</v>
      </c>
      <c r="I242">
        <v>34.202125000000002</v>
      </c>
      <c r="J242">
        <v>17.344276000000001</v>
      </c>
      <c r="K242">
        <v>60.842325000000002</v>
      </c>
      <c r="L242">
        <v>70.538829000000007</v>
      </c>
      <c r="M242">
        <v>43.169061999999997</v>
      </c>
      <c r="N242" s="1">
        <f t="shared" si="6"/>
        <v>43.882647166666665</v>
      </c>
      <c r="O242">
        <v>0.84769876937270616</v>
      </c>
      <c r="P242">
        <v>0.77939976752314055</v>
      </c>
      <c r="Q242">
        <v>0.3952422453943194</v>
      </c>
      <c r="R242">
        <v>1.3864780027722652</v>
      </c>
      <c r="S242">
        <v>1.6074424300815977</v>
      </c>
      <c r="T242">
        <v>0.98373878485597133</v>
      </c>
      <c r="U242">
        <f t="shared" si="7"/>
        <v>2.1829537980650615</v>
      </c>
    </row>
    <row r="243" spans="1:21" x14ac:dyDescent="0.2">
      <c r="A243" t="s">
        <v>166</v>
      </c>
      <c r="B243">
        <v>1.1335967334358801</v>
      </c>
      <c r="C243">
        <v>5.8005832518033797E-6</v>
      </c>
      <c r="D243">
        <v>9.6261631575298399E-4</v>
      </c>
      <c r="E243" t="s">
        <v>677</v>
      </c>
      <c r="F243">
        <v>560003</v>
      </c>
      <c r="G243" t="s">
        <v>167</v>
      </c>
      <c r="H243">
        <v>0.91171800000000003</v>
      </c>
      <c r="I243">
        <v>0.59645000000000004</v>
      </c>
      <c r="J243">
        <v>0.87669799999999998</v>
      </c>
      <c r="K243">
        <v>1.610695</v>
      </c>
      <c r="L243">
        <v>1.3692979999999999</v>
      </c>
      <c r="M243">
        <v>1.898601</v>
      </c>
      <c r="N243" s="1">
        <f t="shared" si="6"/>
        <v>1.2105766666666666</v>
      </c>
      <c r="O243">
        <v>0.75312702210792104</v>
      </c>
      <c r="P243">
        <v>0.49269907179223127</v>
      </c>
      <c r="Q243">
        <v>0.72419866014268686</v>
      </c>
      <c r="R243">
        <v>1.3305187885663308</v>
      </c>
      <c r="S243">
        <v>1.1311121696822175</v>
      </c>
      <c r="T243">
        <v>1.5683442877086127</v>
      </c>
      <c r="U243">
        <f t="shared" si="7"/>
        <v>2.1940505016783094</v>
      </c>
    </row>
    <row r="244" spans="1:21" x14ac:dyDescent="0.2">
      <c r="A244" t="s">
        <v>70</v>
      </c>
      <c r="B244">
        <v>1.1460141181994601</v>
      </c>
      <c r="C244">
        <v>2.3460739141585999E-9</v>
      </c>
      <c r="D244">
        <v>9.9904908841315098E-7</v>
      </c>
      <c r="E244" t="s">
        <v>545</v>
      </c>
      <c r="F244">
        <v>567278</v>
      </c>
      <c r="G244" t="s">
        <v>71</v>
      </c>
      <c r="H244">
        <v>104.133455</v>
      </c>
      <c r="I244">
        <v>137.74915300000001</v>
      </c>
      <c r="J244">
        <v>318.017651</v>
      </c>
      <c r="K244">
        <v>217.88433900000001</v>
      </c>
      <c r="L244">
        <v>521.07191799999998</v>
      </c>
      <c r="M244">
        <v>369.49324899999999</v>
      </c>
      <c r="N244" s="1">
        <f t="shared" si="6"/>
        <v>278.05829416666666</v>
      </c>
      <c r="O244">
        <v>0.37450224353884209</v>
      </c>
      <c r="P244">
        <v>0.49539667001421617</v>
      </c>
      <c r="Q244">
        <v>1.1437085592180967</v>
      </c>
      <c r="R244">
        <v>0.78359230266082736</v>
      </c>
      <c r="S244">
        <v>1.8739664629017405</v>
      </c>
      <c r="T244">
        <v>1.3288337616662775</v>
      </c>
      <c r="U244">
        <f t="shared" si="7"/>
        <v>2.2130163626349062</v>
      </c>
    </row>
    <row r="245" spans="1:21" x14ac:dyDescent="0.2">
      <c r="A245" t="s">
        <v>253</v>
      </c>
      <c r="B245">
        <v>1.1535837581069399</v>
      </c>
      <c r="C245">
        <v>7.1183674510430798E-5</v>
      </c>
      <c r="D245">
        <v>7.5782517735032201E-3</v>
      </c>
      <c r="E245" t="s">
        <v>751</v>
      </c>
      <c r="F245">
        <v>100149645</v>
      </c>
      <c r="G245" t="s">
        <v>254</v>
      </c>
      <c r="H245">
        <v>0.24211299999999999</v>
      </c>
      <c r="I245">
        <v>0.45489400000000002</v>
      </c>
      <c r="J245">
        <v>0.27207399999999998</v>
      </c>
      <c r="K245">
        <v>0.89327299999999998</v>
      </c>
      <c r="L245">
        <v>0.40424700000000002</v>
      </c>
      <c r="M245">
        <v>0.804284</v>
      </c>
      <c r="N245" s="1">
        <f t="shared" si="6"/>
        <v>0.51181416666666668</v>
      </c>
      <c r="O245">
        <v>0.47304864884227182</v>
      </c>
      <c r="P245">
        <v>0.88878743424126927</v>
      </c>
      <c r="Q245">
        <v>0.53158747396923034</v>
      </c>
      <c r="R245">
        <v>1.7453072974077504</v>
      </c>
      <c r="S245">
        <v>0.78983159577776441</v>
      </c>
      <c r="T245">
        <v>1.5714375497617137</v>
      </c>
      <c r="U245">
        <f t="shared" si="7"/>
        <v>2.2246582970648334</v>
      </c>
    </row>
    <row r="246" spans="1:21" x14ac:dyDescent="0.2">
      <c r="A246" t="s">
        <v>231</v>
      </c>
      <c r="B246">
        <v>1.2013829448587601</v>
      </c>
      <c r="C246">
        <v>3.5818081678713802E-5</v>
      </c>
      <c r="D246">
        <v>4.2217365735776899E-3</v>
      </c>
      <c r="E246" t="s">
        <v>630</v>
      </c>
      <c r="F246">
        <v>796407</v>
      </c>
      <c r="G246" t="s">
        <v>232</v>
      </c>
      <c r="H246">
        <v>0.37420999999999999</v>
      </c>
      <c r="I246">
        <v>0.34698400000000001</v>
      </c>
      <c r="J246">
        <v>0.31930500000000001</v>
      </c>
      <c r="K246">
        <v>0.81791000000000003</v>
      </c>
      <c r="L246">
        <v>0.63031800000000004</v>
      </c>
      <c r="M246">
        <v>0.81375600000000003</v>
      </c>
      <c r="N246" s="1">
        <f t="shared" si="6"/>
        <v>0.55041383333333338</v>
      </c>
      <c r="O246">
        <v>0.67987026731098987</v>
      </c>
      <c r="P246">
        <v>0.63040566749321647</v>
      </c>
      <c r="Q246">
        <v>0.58011805056982879</v>
      </c>
      <c r="R246">
        <v>1.4859909952602328</v>
      </c>
      <c r="S246">
        <v>1.1451710727958326</v>
      </c>
      <c r="T246">
        <v>1.4784439465698991</v>
      </c>
      <c r="U246">
        <f t="shared" si="7"/>
        <v>2.2996000143372126</v>
      </c>
    </row>
    <row r="247" spans="1:21" x14ac:dyDescent="0.2">
      <c r="A247" t="s">
        <v>239</v>
      </c>
      <c r="B247">
        <v>1.2245781852102999</v>
      </c>
      <c r="C247">
        <v>4.5690408198751003E-5</v>
      </c>
      <c r="D247">
        <v>5.19964722958372E-3</v>
      </c>
      <c r="E247" t="s">
        <v>673</v>
      </c>
      <c r="F247">
        <v>108191476</v>
      </c>
      <c r="G247" t="s">
        <v>240</v>
      </c>
      <c r="H247">
        <v>10.640272</v>
      </c>
      <c r="I247">
        <v>2.4463509999999999</v>
      </c>
      <c r="J247">
        <v>3.3836300000000001</v>
      </c>
      <c r="K247">
        <v>10.670233</v>
      </c>
      <c r="L247">
        <v>6.1102629999999998</v>
      </c>
      <c r="M247">
        <v>14.053742</v>
      </c>
      <c r="N247" s="1">
        <f t="shared" si="6"/>
        <v>7.8840818333333331</v>
      </c>
      <c r="O247">
        <v>1.3495892387891881</v>
      </c>
      <c r="P247">
        <v>0.3102899046096913</v>
      </c>
      <c r="Q247">
        <v>0.42917235913182117</v>
      </c>
      <c r="R247">
        <v>1.3533894276549767</v>
      </c>
      <c r="S247">
        <v>0.7750126304075442</v>
      </c>
      <c r="T247">
        <v>1.7825464394067785</v>
      </c>
      <c r="U247">
        <f t="shared" si="7"/>
        <v>2.3368711434688687</v>
      </c>
    </row>
    <row r="248" spans="1:21" x14ac:dyDescent="0.2">
      <c r="A248" t="s">
        <v>275</v>
      </c>
      <c r="B248">
        <v>1.2343017115157</v>
      </c>
      <c r="C248">
        <v>1.16667502604329E-4</v>
      </c>
      <c r="D248">
        <v>1.1325411683155699E-2</v>
      </c>
      <c r="E248" t="s">
        <v>548</v>
      </c>
      <c r="F248">
        <v>100538134</v>
      </c>
      <c r="G248" t="s">
        <v>276</v>
      </c>
      <c r="H248">
        <v>37.879728</v>
      </c>
      <c r="I248">
        <v>131.488787</v>
      </c>
      <c r="J248">
        <v>7.7296800000000001</v>
      </c>
      <c r="K248">
        <v>57.802244000000002</v>
      </c>
      <c r="L248">
        <v>121.52729600000001</v>
      </c>
      <c r="M248">
        <v>60.829058000000003</v>
      </c>
      <c r="N248" s="1">
        <f t="shared" si="6"/>
        <v>69.542798833333336</v>
      </c>
      <c r="O248">
        <v>0.54469662762326798</v>
      </c>
      <c r="P248">
        <v>1.8907606424516616</v>
      </c>
      <c r="Q248">
        <v>0.1111499699418914</v>
      </c>
      <c r="R248">
        <v>0.83117511762115281</v>
      </c>
      <c r="S248">
        <v>1.747518046997979</v>
      </c>
      <c r="T248">
        <v>0.87469959536404718</v>
      </c>
      <c r="U248">
        <f t="shared" si="7"/>
        <v>2.3526744650930911</v>
      </c>
    </row>
    <row r="249" spans="1:21" x14ac:dyDescent="0.2">
      <c r="A249" t="s">
        <v>287</v>
      </c>
      <c r="B249">
        <v>1.25424265992679</v>
      </c>
      <c r="C249">
        <v>1.20726374658452E-4</v>
      </c>
      <c r="D249">
        <v>1.1325411683155699E-2</v>
      </c>
      <c r="E249" t="s">
        <v>656</v>
      </c>
      <c r="F249">
        <v>103911344</v>
      </c>
      <c r="G249" t="s">
        <v>288</v>
      </c>
      <c r="H249">
        <v>23.096464999999998</v>
      </c>
      <c r="I249">
        <v>78.310406</v>
      </c>
      <c r="J249">
        <v>3.8205800000000001</v>
      </c>
      <c r="K249">
        <v>36.125211</v>
      </c>
      <c r="L249">
        <v>68.735607999999999</v>
      </c>
      <c r="M249">
        <v>33.460749999999997</v>
      </c>
      <c r="N249" s="1">
        <f t="shared" si="6"/>
        <v>40.591503333333335</v>
      </c>
      <c r="O249">
        <v>0.56899752665808301</v>
      </c>
      <c r="P249">
        <v>1.9292314787388591</v>
      </c>
      <c r="Q249">
        <v>9.4122653419011909E-2</v>
      </c>
      <c r="R249">
        <v>0.88996977282027245</v>
      </c>
      <c r="S249">
        <v>1.6933496509244832</v>
      </c>
      <c r="T249">
        <v>0.82432891743928993</v>
      </c>
      <c r="U249">
        <f t="shared" si="7"/>
        <v>2.3854189361051144</v>
      </c>
    </row>
    <row r="250" spans="1:21" x14ac:dyDescent="0.2">
      <c r="A250" t="s">
        <v>148</v>
      </c>
      <c r="B250">
        <v>1.33131833955099</v>
      </c>
      <c r="C250">
        <v>3.11544054267207E-6</v>
      </c>
      <c r="D250">
        <v>5.8119369604127499E-4</v>
      </c>
      <c r="E250" t="s">
        <v>592</v>
      </c>
      <c r="F250">
        <v>100000783</v>
      </c>
      <c r="G250" t="s">
        <v>149</v>
      </c>
      <c r="H250">
        <v>39.899523000000002</v>
      </c>
      <c r="I250">
        <v>158.24297000000001</v>
      </c>
      <c r="J250">
        <v>9.2584169999999997</v>
      </c>
      <c r="K250">
        <v>73.865840000000006</v>
      </c>
      <c r="L250">
        <v>150.44098399999999</v>
      </c>
      <c r="M250">
        <v>66.579935000000006</v>
      </c>
      <c r="N250" s="1">
        <f t="shared" si="6"/>
        <v>83.047944833333318</v>
      </c>
      <c r="O250">
        <v>0.48043961930753709</v>
      </c>
      <c r="P250">
        <v>1.9054411318374411</v>
      </c>
      <c r="Q250">
        <v>0.11148279489131811</v>
      </c>
      <c r="R250">
        <v>0.88943609800627055</v>
      </c>
      <c r="S250">
        <v>1.8114955680350182</v>
      </c>
      <c r="T250">
        <v>0.80170478792241617</v>
      </c>
      <c r="U250">
        <f t="shared" si="7"/>
        <v>2.5163251250627034</v>
      </c>
    </row>
    <row r="251" spans="1:21" x14ac:dyDescent="0.2">
      <c r="A251" t="s">
        <v>148</v>
      </c>
      <c r="B251">
        <v>1.33131833955099</v>
      </c>
      <c r="C251">
        <v>3.11544054267207E-6</v>
      </c>
      <c r="D251">
        <v>5.8119369604127499E-4</v>
      </c>
      <c r="E251" t="s">
        <v>779</v>
      </c>
      <c r="F251">
        <v>100536331</v>
      </c>
      <c r="G251" t="s">
        <v>149</v>
      </c>
      <c r="H251">
        <v>39.899523000000002</v>
      </c>
      <c r="I251">
        <v>158.24297000000001</v>
      </c>
      <c r="J251">
        <v>9.2584169999999997</v>
      </c>
      <c r="K251">
        <v>73.865840000000006</v>
      </c>
      <c r="L251">
        <v>150.44098399999999</v>
      </c>
      <c r="M251">
        <v>66.579935000000006</v>
      </c>
      <c r="N251" s="1">
        <f t="shared" si="6"/>
        <v>83.047944833333318</v>
      </c>
      <c r="O251">
        <v>0.48043961930753709</v>
      </c>
      <c r="P251">
        <v>1.9054411318374411</v>
      </c>
      <c r="Q251">
        <v>0.11148279489131811</v>
      </c>
      <c r="R251">
        <v>0.88943609800627055</v>
      </c>
      <c r="S251">
        <v>1.8114955680350182</v>
      </c>
      <c r="T251">
        <v>0.80170478792241617</v>
      </c>
      <c r="U251">
        <f t="shared" si="7"/>
        <v>2.5163251250627034</v>
      </c>
    </row>
    <row r="252" spans="1:21" x14ac:dyDescent="0.2">
      <c r="A252" t="s">
        <v>24</v>
      </c>
      <c r="B252">
        <v>1.33268165581872</v>
      </c>
      <c r="C252">
        <v>2.73714162221636E-18</v>
      </c>
      <c r="D252">
        <v>4.5166258193597701E-15</v>
      </c>
      <c r="E252" t="s">
        <v>739</v>
      </c>
      <c r="F252">
        <v>560793</v>
      </c>
      <c r="G252" t="s">
        <v>25</v>
      </c>
      <c r="H252">
        <v>0.89994799999999997</v>
      </c>
      <c r="I252">
        <v>1.0585709999999999</v>
      </c>
      <c r="J252">
        <v>0.85945800000000006</v>
      </c>
      <c r="K252">
        <v>2.0880740000000002</v>
      </c>
      <c r="L252">
        <v>2.0465010000000001</v>
      </c>
      <c r="M252">
        <v>2.511606</v>
      </c>
      <c r="N252" s="1">
        <f t="shared" si="6"/>
        <v>1.5773596666666665</v>
      </c>
      <c r="O252">
        <v>0.57054077076904253</v>
      </c>
      <c r="P252">
        <v>0.67110312401800565</v>
      </c>
      <c r="Q252">
        <v>0.54487129230091058</v>
      </c>
      <c r="R252">
        <v>1.3237779842644219</v>
      </c>
      <c r="S252">
        <v>1.2974219153991302</v>
      </c>
      <c r="T252">
        <v>1.59228491324849</v>
      </c>
      <c r="U252">
        <f t="shared" si="7"/>
        <v>2.5187041229024705</v>
      </c>
    </row>
    <row r="253" spans="1:21" x14ac:dyDescent="0.2">
      <c r="A253" t="s">
        <v>132</v>
      </c>
      <c r="B253">
        <v>1.3386708102546601</v>
      </c>
      <c r="C253">
        <v>2.3660382271535401E-6</v>
      </c>
      <c r="D253">
        <v>5.0050450406625296E-4</v>
      </c>
      <c r="E253" t="s">
        <v>780</v>
      </c>
      <c r="F253">
        <v>100535278</v>
      </c>
      <c r="G253" t="s">
        <v>133</v>
      </c>
      <c r="H253">
        <v>0.30235899999999999</v>
      </c>
      <c r="I253">
        <v>0.32142700000000002</v>
      </c>
      <c r="J253">
        <v>0.24146400000000001</v>
      </c>
      <c r="K253">
        <v>0.42048200000000002</v>
      </c>
      <c r="L253">
        <v>0.90423500000000001</v>
      </c>
      <c r="M253">
        <v>0.80551899999999999</v>
      </c>
      <c r="N253" s="1">
        <f t="shared" si="6"/>
        <v>0.49924766666666659</v>
      </c>
      <c r="O253">
        <v>0.6056292701751903</v>
      </c>
      <c r="P253">
        <v>0.64382273861403472</v>
      </c>
      <c r="Q253">
        <v>0.48365574067112993</v>
      </c>
      <c r="R253">
        <v>0.84223127732862069</v>
      </c>
      <c r="S253">
        <v>1.8111952451121458</v>
      </c>
      <c r="T253">
        <v>1.6134657280988796</v>
      </c>
      <c r="U253">
        <f t="shared" si="7"/>
        <v>2.5291819178618322</v>
      </c>
    </row>
    <row r="254" spans="1:21" x14ac:dyDescent="0.2">
      <c r="A254" t="s">
        <v>54</v>
      </c>
      <c r="B254">
        <v>1.3446655911794001</v>
      </c>
      <c r="C254">
        <v>2.4508984777785201E-10</v>
      </c>
      <c r="D254">
        <v>1.4067091654414899E-7</v>
      </c>
      <c r="E254" t="s">
        <v>664</v>
      </c>
      <c r="F254">
        <v>334971</v>
      </c>
      <c r="G254" t="s">
        <v>55</v>
      </c>
      <c r="H254">
        <v>0.65266999999999997</v>
      </c>
      <c r="I254">
        <v>2.2544309999999999</v>
      </c>
      <c r="J254">
        <v>0.89802599999999999</v>
      </c>
      <c r="K254">
        <v>3.1011419999999998</v>
      </c>
      <c r="L254">
        <v>2.2082980000000001</v>
      </c>
      <c r="M254">
        <v>2.6292589999999998</v>
      </c>
      <c r="N254" s="1">
        <f t="shared" si="6"/>
        <v>1.9573043333333333</v>
      </c>
      <c r="O254">
        <v>0.33345350995493289</v>
      </c>
      <c r="P254">
        <v>1.151804020257112</v>
      </c>
      <c r="Q254">
        <v>0.45880754704642251</v>
      </c>
      <c r="R254">
        <v>1.5843943873146622</v>
      </c>
      <c r="S254">
        <v>1.1282343590581128</v>
      </c>
      <c r="T254">
        <v>1.3433061763687575</v>
      </c>
      <c r="U254">
        <f t="shared" si="7"/>
        <v>2.539713205212891</v>
      </c>
    </row>
    <row r="255" spans="1:21" x14ac:dyDescent="0.2">
      <c r="A255" t="s">
        <v>449</v>
      </c>
      <c r="B255">
        <v>1.39118241794422</v>
      </c>
      <c r="C255">
        <v>5.9409688837003803E-4</v>
      </c>
      <c r="D255">
        <v>3.5487208250555999E-2</v>
      </c>
      <c r="E255" t="s">
        <v>559</v>
      </c>
      <c r="F255">
        <v>560399</v>
      </c>
      <c r="G255" t="s">
        <v>450</v>
      </c>
      <c r="H255">
        <v>0.46994200000000003</v>
      </c>
      <c r="I255">
        <v>0.44595200000000002</v>
      </c>
      <c r="J255">
        <v>0.42324600000000001</v>
      </c>
      <c r="K255">
        <v>2.217015</v>
      </c>
      <c r="L255">
        <v>1.3419289999999999</v>
      </c>
      <c r="M255">
        <v>0.26724900000000001</v>
      </c>
      <c r="N255" s="1">
        <f t="shared" si="6"/>
        <v>0.86088883333333321</v>
      </c>
      <c r="O255">
        <v>0.54588000425142014</v>
      </c>
      <c r="P255">
        <v>0.51801345624764183</v>
      </c>
      <c r="Q255">
        <v>0.49163839001280274</v>
      </c>
      <c r="R255">
        <v>2.575262814614276</v>
      </c>
      <c r="S255">
        <v>1.5587715254757051</v>
      </c>
      <c r="T255">
        <v>0.31043380939815501</v>
      </c>
      <c r="U255">
        <f t="shared" si="7"/>
        <v>2.6229356579640513</v>
      </c>
    </row>
    <row r="256" spans="1:21" x14ac:dyDescent="0.2">
      <c r="A256" t="s">
        <v>50</v>
      </c>
      <c r="B256">
        <v>1.4359755236637799</v>
      </c>
      <c r="C256">
        <v>5.19189540287575E-11</v>
      </c>
      <c r="D256">
        <v>3.2637243434934601E-8</v>
      </c>
      <c r="E256" t="s">
        <v>732</v>
      </c>
      <c r="F256">
        <v>394032</v>
      </c>
      <c r="G256" t="s">
        <v>51</v>
      </c>
      <c r="H256">
        <v>1.965679</v>
      </c>
      <c r="I256">
        <v>2.0734859999999999</v>
      </c>
      <c r="J256">
        <v>0.453148</v>
      </c>
      <c r="K256">
        <v>5.1111420000000001</v>
      </c>
      <c r="L256">
        <v>2.455314</v>
      </c>
      <c r="M256">
        <v>2.7286570000000001</v>
      </c>
      <c r="N256" s="1">
        <f t="shared" si="6"/>
        <v>2.4645709999999998</v>
      </c>
      <c r="O256">
        <v>0.79757450688172504</v>
      </c>
      <c r="P256">
        <v>0.84131721098722656</v>
      </c>
      <c r="Q256">
        <v>0.18386485923919418</v>
      </c>
      <c r="R256">
        <v>2.0738465233908863</v>
      </c>
      <c r="S256">
        <v>0.99624397106027784</v>
      </c>
      <c r="T256">
        <v>1.1071529284406902</v>
      </c>
      <c r="U256">
        <f t="shared" si="7"/>
        <v>2.7056505584461652</v>
      </c>
    </row>
    <row r="257" spans="1:21" x14ac:dyDescent="0.2">
      <c r="A257" t="s">
        <v>156</v>
      </c>
      <c r="B257">
        <v>1.4610926578405601</v>
      </c>
      <c r="C257">
        <v>3.7327258387373301E-6</v>
      </c>
      <c r="D257">
        <v>6.6512150032531304E-4</v>
      </c>
      <c r="E257" t="s">
        <v>657</v>
      </c>
      <c r="F257">
        <v>555334</v>
      </c>
      <c r="G257" t="s">
        <v>157</v>
      </c>
      <c r="H257">
        <v>3.9612729999999998</v>
      </c>
      <c r="I257">
        <v>4.1102129999999999</v>
      </c>
      <c r="J257">
        <v>62.456651999999998</v>
      </c>
      <c r="K257">
        <v>6.8640330000000001</v>
      </c>
      <c r="L257">
        <v>105.556358</v>
      </c>
      <c r="M257">
        <v>33.398392999999999</v>
      </c>
      <c r="N257" s="1">
        <f t="shared" si="6"/>
        <v>36.057820333333332</v>
      </c>
      <c r="O257">
        <v>0.10985891447071292</v>
      </c>
      <c r="P257">
        <v>0.11398950247140563</v>
      </c>
      <c r="Q257">
        <v>1.732124998755471</v>
      </c>
      <c r="R257">
        <v>0.19036183930548364</v>
      </c>
      <c r="S257">
        <v>2.9274192678368682</v>
      </c>
      <c r="T257">
        <v>0.92624547716005867</v>
      </c>
      <c r="U257">
        <f t="shared" si="7"/>
        <v>2.7531680211536167</v>
      </c>
    </row>
    <row r="258" spans="1:21" x14ac:dyDescent="0.2">
      <c r="A258" t="s">
        <v>26</v>
      </c>
      <c r="B258">
        <v>1.5217294619277</v>
      </c>
      <c r="C258">
        <v>4.4845218689654901E-18</v>
      </c>
      <c r="D258">
        <v>6.5777970213570501E-15</v>
      </c>
      <c r="E258" t="s">
        <v>609</v>
      </c>
      <c r="F258">
        <v>449557</v>
      </c>
      <c r="G258" t="s">
        <v>27</v>
      </c>
      <c r="H258">
        <v>4.9681990000000003</v>
      </c>
      <c r="I258">
        <v>20.871084</v>
      </c>
      <c r="J258">
        <v>20.47635</v>
      </c>
      <c r="K258">
        <v>13.187218</v>
      </c>
      <c r="L258">
        <v>83.633191999999994</v>
      </c>
      <c r="M258">
        <v>40.831018</v>
      </c>
      <c r="N258" s="1">
        <f t="shared" si="6"/>
        <v>30.661176833333332</v>
      </c>
      <c r="O258">
        <v>0.16203549612612447</v>
      </c>
      <c r="P258">
        <v>0.68070068260752403</v>
      </c>
      <c r="Q258">
        <v>0.66782661707032431</v>
      </c>
      <c r="R258">
        <v>0.43009497227332449</v>
      </c>
      <c r="S258">
        <v>2.7276575995308203</v>
      </c>
      <c r="T258">
        <v>1.3316846323918825</v>
      </c>
      <c r="U258">
        <f t="shared" si="7"/>
        <v>2.8713505273491151</v>
      </c>
    </row>
    <row r="259" spans="1:21" x14ac:dyDescent="0.2">
      <c r="A259" t="s">
        <v>52</v>
      </c>
      <c r="B259">
        <v>1.62140173755449</v>
      </c>
      <c r="C259">
        <v>7.8323563460320094E-11</v>
      </c>
      <c r="D259">
        <v>4.6997698238167498E-8</v>
      </c>
      <c r="E259" t="s">
        <v>689</v>
      </c>
      <c r="F259">
        <v>100007488</v>
      </c>
      <c r="G259" t="s">
        <v>53</v>
      </c>
      <c r="H259">
        <v>2.6481219999999999</v>
      </c>
      <c r="I259">
        <v>4.1510759999999998</v>
      </c>
      <c r="J259">
        <v>5.0525760000000002</v>
      </c>
      <c r="K259">
        <v>9.190137</v>
      </c>
      <c r="L259">
        <v>20.45025</v>
      </c>
      <c r="M259">
        <v>7.5918359999999998</v>
      </c>
      <c r="N259" s="1">
        <f t="shared" ref="N259:N262" si="8">AVERAGE(H259:M259)</f>
        <v>8.1806661666666667</v>
      </c>
      <c r="O259">
        <v>0.32370493380968951</v>
      </c>
      <c r="P259">
        <v>0.50742517973831669</v>
      </c>
      <c r="Q259">
        <v>0.61762402927373661</v>
      </c>
      <c r="R259">
        <v>1.1233971430647753</v>
      </c>
      <c r="S259">
        <v>2.4998269802681312</v>
      </c>
      <c r="T259">
        <v>0.9280217338453508</v>
      </c>
      <c r="U259">
        <f t="shared" ref="U259:U262" si="9">2^B259</f>
        <v>3.0767383018205527</v>
      </c>
    </row>
    <row r="260" spans="1:21" x14ac:dyDescent="0.2">
      <c r="A260" t="s">
        <v>82</v>
      </c>
      <c r="B260">
        <v>1.62574281904875</v>
      </c>
      <c r="C260">
        <v>1.61013352747961E-8</v>
      </c>
      <c r="D260">
        <v>5.7446953233130501E-6</v>
      </c>
      <c r="E260" t="s">
        <v>725</v>
      </c>
      <c r="F260">
        <v>569167</v>
      </c>
      <c r="G260" t="s">
        <v>83</v>
      </c>
      <c r="H260">
        <v>0.103134</v>
      </c>
      <c r="I260">
        <v>0.27004099999999998</v>
      </c>
      <c r="J260">
        <v>9.9390000000000006E-2</v>
      </c>
      <c r="K260">
        <v>0.25787700000000002</v>
      </c>
      <c r="L260">
        <v>0.32830900000000002</v>
      </c>
      <c r="M260">
        <v>0.66357999999999995</v>
      </c>
      <c r="N260" s="1">
        <f t="shared" si="8"/>
        <v>0.28705516666666669</v>
      </c>
      <c r="O260">
        <v>0.35928285561834511</v>
      </c>
      <c r="P260">
        <v>0.94072858236889412</v>
      </c>
      <c r="Q260">
        <v>0.3462400665145085</v>
      </c>
      <c r="R260">
        <v>0.89835345238516873</v>
      </c>
      <c r="S260">
        <v>1.143713955099223</v>
      </c>
      <c r="T260">
        <v>2.3116810880138599</v>
      </c>
      <c r="U260">
        <f t="shared" si="9"/>
        <v>3.086010175787774</v>
      </c>
    </row>
    <row r="261" spans="1:21" x14ac:dyDescent="0.2">
      <c r="A261" t="s">
        <v>48</v>
      </c>
      <c r="B261">
        <v>1.6984109757731201</v>
      </c>
      <c r="C261">
        <v>4.1143899751770099E-11</v>
      </c>
      <c r="D261">
        <v>2.71570310311559E-8</v>
      </c>
      <c r="E261" t="s">
        <v>714</v>
      </c>
      <c r="F261">
        <v>100333160</v>
      </c>
      <c r="G261" t="s">
        <v>49</v>
      </c>
      <c r="H261">
        <v>0.48313099999999998</v>
      </c>
      <c r="I261">
        <v>0.30233100000000002</v>
      </c>
      <c r="J261">
        <v>0.27629599999999999</v>
      </c>
      <c r="K261">
        <v>2.191557</v>
      </c>
      <c r="L261">
        <v>0.26485599999999998</v>
      </c>
      <c r="M261">
        <v>1.9946330000000001</v>
      </c>
      <c r="N261" s="1">
        <f t="shared" si="8"/>
        <v>0.91880066666666671</v>
      </c>
      <c r="O261">
        <v>0.52582787271232567</v>
      </c>
      <c r="P261">
        <v>0.32904960887417728</v>
      </c>
      <c r="Q261">
        <v>0.30071375655655447</v>
      </c>
      <c r="R261">
        <v>2.3852366236855147</v>
      </c>
      <c r="S261">
        <v>0.28826274251723799</v>
      </c>
      <c r="T261">
        <v>2.1709093956541898</v>
      </c>
      <c r="U261">
        <f t="shared" si="9"/>
        <v>3.2454330064242662</v>
      </c>
    </row>
    <row r="262" spans="1:21" x14ac:dyDescent="0.2">
      <c r="A262" t="s">
        <v>16</v>
      </c>
      <c r="B262">
        <v>1.91295143316855</v>
      </c>
      <c r="C262">
        <v>4.2140983992684399E-22</v>
      </c>
      <c r="D262">
        <v>1.39075782421857E-18</v>
      </c>
      <c r="E262" t="s">
        <v>584</v>
      </c>
      <c r="F262">
        <v>570832</v>
      </c>
      <c r="G262" t="s">
        <v>17</v>
      </c>
      <c r="H262">
        <v>1.891821</v>
      </c>
      <c r="I262">
        <v>2.6917200000000001</v>
      </c>
      <c r="J262">
        <v>2.0431720000000002</v>
      </c>
      <c r="K262">
        <v>2.9140039999999998</v>
      </c>
      <c r="L262">
        <v>37.537941000000004</v>
      </c>
      <c r="M262">
        <v>3.958447</v>
      </c>
      <c r="N262" s="1">
        <f t="shared" si="8"/>
        <v>8.5061841666666673</v>
      </c>
      <c r="O262">
        <v>0.22240536566484323</v>
      </c>
      <c r="P262">
        <v>0.3164427135904358</v>
      </c>
      <c r="Q262">
        <v>0.24019842034535463</v>
      </c>
      <c r="R262">
        <v>0.34257476006916926</v>
      </c>
      <c r="S262">
        <v>4.4130176662645733</v>
      </c>
      <c r="T262">
        <v>0.46536107406562338</v>
      </c>
      <c r="U262">
        <f t="shared" si="9"/>
        <v>3.7657870847165822</v>
      </c>
    </row>
  </sheetData>
  <sortState xmlns:xlrd2="http://schemas.microsoft.com/office/spreadsheetml/2017/richdata2" ref="A2:N262">
    <sortCondition ref="E2:E26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degs-ruvg-GC-content-k=3 fattor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</dc:creator>
  <cp:lastModifiedBy>FRANCESCA TERRIN</cp:lastModifiedBy>
  <dcterms:created xsi:type="dcterms:W3CDTF">2022-02-16T12:53:10Z</dcterms:created>
  <dcterms:modified xsi:type="dcterms:W3CDTF">2025-07-14T14:29:40Z</dcterms:modified>
</cp:coreProperties>
</file>